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drawings/drawing8.xml" ContentType="application/vnd.openxmlformats-officedocument.drawingml.chartshapes+xml"/>
  <Override PartName="/xl/charts/chart2.xml" ContentType="application/vnd.openxmlformats-officedocument.drawingml.chart+xml"/>
  <Override PartName="/xl/drawings/drawing9.xml" ContentType="application/vnd.openxmlformats-officedocument.drawingml.chartshapes+xml"/>
  <Override PartName="/xl/charts/chart3.xml" ContentType="application/vnd.openxmlformats-officedocument.drawingml.chart+xml"/>
  <Override PartName="/xl/drawings/drawing10.xml" ContentType="application/vnd.openxmlformats-officedocument.drawingml.chartshapes+xml"/>
  <Override PartName="/xl/charts/chart4.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9.xml" ContentType="application/vnd.openxmlformats-officedocument.drawing+xml"/>
  <Override PartName="/xl/drawings/drawing20.xml" ContentType="application/vnd.openxmlformats-officedocument.drawing+xml"/>
  <Override PartName="/xl/ctrlProps/ctrlProp1.xml" ContentType="application/vnd.ms-excel.controlproperties+xml"/>
  <Override PartName="/xl/charts/chart10.xml" ContentType="application/vnd.openxmlformats-officedocument.drawingml.chart+xml"/>
  <Override PartName="/xl/drawings/drawing21.xml" ContentType="application/vnd.openxmlformats-officedocument.drawingml.chartshapes+xml"/>
  <Override PartName="/xl/charts/chart11.xml" ContentType="application/vnd.openxmlformats-officedocument.drawingml.chart+xml"/>
  <Override PartName="/xl/drawings/drawing22.xml" ContentType="application/vnd.openxmlformats-officedocument.drawingml.chartshapes+xml"/>
  <Override PartName="/xl/charts/chart12.xml" ContentType="application/vnd.openxmlformats-officedocument.drawingml.chart+xml"/>
  <Override PartName="/xl/drawings/drawing23.xml" ContentType="application/vnd.openxmlformats-officedocument.drawingml.chartshapes+xml"/>
  <Override PartName="/xl/charts/chart13.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charts/chart14.xml" ContentType="application/vnd.openxmlformats-officedocument.drawingml.chart+xml"/>
  <Override PartName="/xl/drawings/drawing26.xml" ContentType="application/vnd.openxmlformats-officedocument.drawingml.chartshapes+xml"/>
  <Override PartName="/xl/charts/chart15.xml" ContentType="application/vnd.openxmlformats-officedocument.drawingml.chart+xml"/>
  <Override PartName="/xl/drawings/drawing27.xml" ContentType="application/vnd.openxmlformats-officedocument.drawing+xml"/>
  <Override PartName="/xl/drawings/drawing28.xml" ContentType="application/vnd.openxmlformats-officedocument.drawing+xml"/>
  <Override PartName="/xl/charts/chart16.xml" ContentType="application/vnd.openxmlformats-officedocument.drawingml.chart+xml"/>
  <Override PartName="/xl/drawings/drawing29.xml" ContentType="application/vnd.openxmlformats-officedocument.drawingml.chartshapes+xml"/>
  <Override PartName="/xl/charts/chart17.xml" ContentType="application/vnd.openxmlformats-officedocument.drawingml.chart+xml"/>
  <Override PartName="/xl/charts/chart18.xml" ContentType="application/vnd.openxmlformats-officedocument.drawingml.chart+xml"/>
  <Override PartName="/xl/drawings/drawing30.xml" ContentType="application/vnd.openxmlformats-officedocument.drawingml.chartshapes+xml"/>
  <Override PartName="/xl/charts/chart19.xml" ContentType="application/vnd.openxmlformats-officedocument.drawingml.chart+xml"/>
  <Override PartName="/xl/drawings/drawing31.xml" ContentType="application/vnd.openxmlformats-officedocument.drawingml.chartshapes+xml"/>
  <Override PartName="/xl/charts/chart20.xml" ContentType="application/vnd.openxmlformats-officedocument.drawingml.chart+xml"/>
  <Override PartName="/xl/drawings/drawing32.xml" ContentType="application/vnd.openxmlformats-officedocument.drawingml.chartshapes+xml"/>
  <Override PartName="/xl/charts/chart21.xml" ContentType="application/vnd.openxmlformats-officedocument.drawingml.chart+xml"/>
  <Override PartName="/xl/drawings/drawing33.xml" ContentType="application/vnd.openxmlformats-officedocument.drawingml.chartshapes+xml"/>
  <Override PartName="/xl/drawings/drawing34.xml" ContentType="application/vnd.openxmlformats-officedocument.drawing+xml"/>
  <Override PartName="/xl/charts/chart22.xml" ContentType="application/vnd.openxmlformats-officedocument.drawingml.chart+xml"/>
  <Override PartName="/xl/drawings/drawing35.xml" ContentType="application/vnd.openxmlformats-officedocument.drawing+xml"/>
  <Override PartName="/xl/drawings/drawing3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aveExternalLinkValues="0" codeName="EsteLivro" hidePivotFieldList="1" showPivotChartFilter="1"/>
  <mc:AlternateContent xmlns:mc="http://schemas.openxmlformats.org/markup-compatibility/2006">
    <mc:Choice Requires="x15">
      <x15ac:absPath xmlns:x15ac="http://schemas.microsoft.com/office/spreadsheetml/2010/11/ac" url="Z:\sites\Portal_GEP\1_Estatistica\2_Sinteses_Publicacoes\1_Boletim_estatistico\"/>
    </mc:Choice>
  </mc:AlternateContent>
  <bookViews>
    <workbookView xWindow="9570" yWindow="0" windowWidth="6330" windowHeight="6930" tabRatio="792"/>
  </bookViews>
  <sheets>
    <sheet name="capa" sheetId="920" r:id="rId1"/>
    <sheet name="introducao" sheetId="6" r:id="rId2"/>
    <sheet name="fontes" sheetId="7" r:id="rId3"/>
    <sheet name="6populacao3" sheetId="977" r:id="rId4"/>
    <sheet name="7empregoINE3" sheetId="978" r:id="rId5"/>
    <sheet name="8desemprego_INE3" sheetId="979" r:id="rId6"/>
    <sheet name="9lay_off" sheetId="487" r:id="rId7"/>
    <sheet name="10desemprego_IEFP" sheetId="800" r:id="rId8"/>
    <sheet name="11desemprego_IEFP" sheetId="801" r:id="rId9"/>
    <sheet name="12fp_anexo C" sheetId="703" r:id="rId10"/>
    <sheet name="13empresarial" sheetId="976" r:id="rId11"/>
    <sheet name="14ganhos" sheetId="458" r:id="rId12"/>
    <sheet name="15salários" sheetId="969" r:id="rId13"/>
    <sheet name="16irct" sheetId="491" r:id="rId14"/>
    <sheet name="17acidentes" sheetId="980" r:id="rId15"/>
    <sheet name="18ssocial" sheetId="500" r:id="rId16"/>
    <sheet name="19ssocial" sheetId="859" r:id="rId17"/>
    <sheet name="20ssocial" sheetId="860" r:id="rId18"/>
    <sheet name="21destaque" sheetId="890" r:id="rId19"/>
    <sheet name="22destaque" sheetId="981" r:id="rId20"/>
    <sheet name="23conceito" sheetId="26" r:id="rId21"/>
    <sheet name="24conceito" sheetId="27" r:id="rId22"/>
    <sheet name="contracapa" sheetId="28" r:id="rId23"/>
  </sheets>
  <externalReferences>
    <externalReference r:id="rId24"/>
    <externalReference r:id="rId25"/>
  </externalReferences>
  <definedNames>
    <definedName name="_xlnm._FilterDatabase" localSheetId="7" hidden="1">'10desemprego_IEFP'!$C$3:$Q$27</definedName>
    <definedName name="acidentes" localSheetId="9">#REF!</definedName>
    <definedName name="acidentes" localSheetId="10">#REF!</definedName>
    <definedName name="acidentes" localSheetId="12">#REF!</definedName>
    <definedName name="acidentes" localSheetId="14">#REF!</definedName>
    <definedName name="acidentes" localSheetId="16">#REF!</definedName>
    <definedName name="acidentes" localSheetId="17">#REF!</definedName>
    <definedName name="acidentes" localSheetId="18">#REF!</definedName>
    <definedName name="acidentes" localSheetId="19">#REF!</definedName>
    <definedName name="acidentes" localSheetId="0">#REF!</definedName>
    <definedName name="acidentes">#REF!</definedName>
    <definedName name="_xlnm.Print_Area" localSheetId="7">'10desemprego_IEFP'!$A$1:$S$76</definedName>
    <definedName name="_xlnm.Print_Area" localSheetId="8">'11desemprego_IEFP'!$A$1:$S$51</definedName>
    <definedName name="_xlnm.Print_Area" localSheetId="9">'12fp_anexo C'!$A$1:$L$45</definedName>
    <definedName name="_xlnm.Print_Area" localSheetId="10">'13empresarial'!$A$1:$P$82</definedName>
    <definedName name="_xlnm.Print_Area" localSheetId="11">'14ganhos'!$A$1:$O$57</definedName>
    <definedName name="_xlnm.Print_Area" localSheetId="12">'15salários'!$A$1:$K$49</definedName>
    <definedName name="_xlnm.Print_Area" localSheetId="13">'16irct'!$A$1:$S$80</definedName>
    <definedName name="_xlnm.Print_Area" localSheetId="14">'17acidentes'!$B$1:$T$72</definedName>
    <definedName name="_xlnm.Print_Area" localSheetId="15">'18ssocial'!$A$1:$N$69</definedName>
    <definedName name="_xlnm.Print_Area" localSheetId="16">'19ssocial'!$A$1:$O$80</definedName>
    <definedName name="_xlnm.Print_Area" localSheetId="17">'20ssocial'!$A$1:$O$74</definedName>
    <definedName name="_xlnm.Print_Area" localSheetId="18">'21destaque'!$A$1:$S$73</definedName>
    <definedName name="_xlnm.Print_Area" localSheetId="19">'22destaque'!$A$1:$L$60</definedName>
    <definedName name="_xlnm.Print_Area" localSheetId="20">'23conceito'!$A$1:$AG$71</definedName>
    <definedName name="_xlnm.Print_Area" localSheetId="21">'24conceito'!$A$1:$AG$73</definedName>
    <definedName name="_xlnm.Print_Area" localSheetId="3">'6populacao3'!$A$1:$P$61</definedName>
    <definedName name="_xlnm.Print_Area" localSheetId="4">'7empregoINE3'!$A$1:$P$71</definedName>
    <definedName name="_xlnm.Print_Area" localSheetId="5">'8desemprego_INE3'!$A$1:$P$67</definedName>
    <definedName name="_xlnm.Print_Area" localSheetId="6">'9lay_off'!$A$1:$S$61</definedName>
    <definedName name="_xlnm.Print_Area" localSheetId="0">capa!$A$1:$L$61</definedName>
    <definedName name="_xlnm.Print_Area" localSheetId="22">contracapa!$A$1:$E$54</definedName>
    <definedName name="_xlnm.Print_Area" localSheetId="2">fontes!$A$1:$O$40</definedName>
    <definedName name="_xlnm.Print_Area" localSheetId="1">introducao!$A$1:$O$51</definedName>
    <definedName name="Bolas" localSheetId="10">INDEX([1]base!$I$4:$I$7, MATCH([1]base!$H$3,[1]base!$H$4:$H$7,0))</definedName>
    <definedName name="Bolas" localSheetId="19">INDEX(#REF!, MATCH(#REF!,#REF!,0))</definedName>
    <definedName name="Bolas">INDEX(#REF!, MATCH(#REF!,#REF!,0))</definedName>
    <definedName name="Changes" localSheetId="9">#REF!</definedName>
    <definedName name="Changes" localSheetId="10">#REF!</definedName>
    <definedName name="Changes" localSheetId="11">#REF!</definedName>
    <definedName name="Changes" localSheetId="12">#REF!</definedName>
    <definedName name="Changes" localSheetId="14">#REF!</definedName>
    <definedName name="Changes" localSheetId="16">#REF!</definedName>
    <definedName name="Changes" localSheetId="17">#REF!</definedName>
    <definedName name="Changes" localSheetId="18">#REF!</definedName>
    <definedName name="Changes" localSheetId="19">#REF!</definedName>
    <definedName name="Changes" localSheetId="0">#REF!</definedName>
    <definedName name="Changes">#REF!</definedName>
    <definedName name="Comments" localSheetId="9">#REF!</definedName>
    <definedName name="Comments" localSheetId="10">#REF!</definedName>
    <definedName name="Comments" localSheetId="11">#REF!</definedName>
    <definedName name="Comments" localSheetId="12">#REF!</definedName>
    <definedName name="Comments" localSheetId="14">#REF!</definedName>
    <definedName name="Comments" localSheetId="16">#REF!</definedName>
    <definedName name="Comments" localSheetId="17">#REF!</definedName>
    <definedName name="Comments" localSheetId="18">#REF!</definedName>
    <definedName name="Comments" localSheetId="19">#REF!</definedName>
    <definedName name="Comments" localSheetId="0">#REF!</definedName>
    <definedName name="Comments">#REF!</definedName>
    <definedName name="Contact" localSheetId="9">#REF!</definedName>
    <definedName name="Contact" localSheetId="10">#REF!</definedName>
    <definedName name="Contact" localSheetId="11">#REF!</definedName>
    <definedName name="Contact" localSheetId="12">#REF!</definedName>
    <definedName name="Contact" localSheetId="14">#REF!</definedName>
    <definedName name="Contact" localSheetId="16">#REF!</definedName>
    <definedName name="Contact" localSheetId="17">#REF!</definedName>
    <definedName name="Contact" localSheetId="18">#REF!</definedName>
    <definedName name="Contact" localSheetId="19">#REF!</definedName>
    <definedName name="Contact" localSheetId="0">#REF!</definedName>
    <definedName name="Contact">#REF!</definedName>
    <definedName name="Country" localSheetId="9">#REF!</definedName>
    <definedName name="Country" localSheetId="10">#REF!</definedName>
    <definedName name="Country" localSheetId="11">#REF!</definedName>
    <definedName name="Country" localSheetId="12">#REF!</definedName>
    <definedName name="Country" localSheetId="14">#REF!</definedName>
    <definedName name="Country" localSheetId="16">#REF!</definedName>
    <definedName name="Country" localSheetId="17">#REF!</definedName>
    <definedName name="Country" localSheetId="18">#REF!</definedName>
    <definedName name="Country" localSheetId="19">#REF!</definedName>
    <definedName name="Country" localSheetId="0">#REF!</definedName>
    <definedName name="Country">#REF!</definedName>
    <definedName name="CV_employed" localSheetId="9">#REF!</definedName>
    <definedName name="CV_employed" localSheetId="10">#REF!</definedName>
    <definedName name="CV_employed" localSheetId="11">#REF!</definedName>
    <definedName name="CV_employed" localSheetId="12">#REF!</definedName>
    <definedName name="CV_employed" localSheetId="14">#REF!</definedName>
    <definedName name="CV_employed" localSheetId="16">#REF!</definedName>
    <definedName name="CV_employed" localSheetId="17">#REF!</definedName>
    <definedName name="CV_employed" localSheetId="18">#REF!</definedName>
    <definedName name="CV_employed" localSheetId="19">#REF!</definedName>
    <definedName name="CV_employed" localSheetId="0">#REF!</definedName>
    <definedName name="CV_employed">#REF!</definedName>
    <definedName name="CV_parttime" localSheetId="9">#REF!</definedName>
    <definedName name="CV_parttime" localSheetId="10">#REF!</definedName>
    <definedName name="CV_parttime" localSheetId="11">#REF!</definedName>
    <definedName name="CV_parttime" localSheetId="12">#REF!</definedName>
    <definedName name="CV_parttime" localSheetId="14">#REF!</definedName>
    <definedName name="CV_parttime" localSheetId="16">#REF!</definedName>
    <definedName name="CV_parttime" localSheetId="17">#REF!</definedName>
    <definedName name="CV_parttime" localSheetId="18">#REF!</definedName>
    <definedName name="CV_parttime" localSheetId="19">#REF!</definedName>
    <definedName name="CV_parttime" localSheetId="0">#REF!</definedName>
    <definedName name="CV_parttime">#REF!</definedName>
    <definedName name="CV_unemployed" localSheetId="9">#REF!</definedName>
    <definedName name="CV_unemployed" localSheetId="10">#REF!</definedName>
    <definedName name="CV_unemployed" localSheetId="11">#REF!</definedName>
    <definedName name="CV_unemployed" localSheetId="12">#REF!</definedName>
    <definedName name="CV_unemployed" localSheetId="14">#REF!</definedName>
    <definedName name="CV_unemployed" localSheetId="16">#REF!</definedName>
    <definedName name="CV_unemployed" localSheetId="17">#REF!</definedName>
    <definedName name="CV_unemployed" localSheetId="18">#REF!</definedName>
    <definedName name="CV_unemployed" localSheetId="19">#REF!</definedName>
    <definedName name="CV_unemployed" localSheetId="0">#REF!</definedName>
    <definedName name="CV_unemployed">#REF!</definedName>
    <definedName name="CV_unemploymentRate" localSheetId="9">#REF!</definedName>
    <definedName name="CV_unemploymentRate" localSheetId="10">#REF!</definedName>
    <definedName name="CV_unemploymentRate" localSheetId="11">#REF!</definedName>
    <definedName name="CV_unemploymentRate" localSheetId="12">#REF!</definedName>
    <definedName name="CV_unemploymentRate" localSheetId="14">#REF!</definedName>
    <definedName name="CV_unemploymentRate" localSheetId="16">#REF!</definedName>
    <definedName name="CV_unemploymentRate" localSheetId="17">#REF!</definedName>
    <definedName name="CV_unemploymentRate" localSheetId="18">#REF!</definedName>
    <definedName name="CV_unemploymentRate" localSheetId="19">#REF!</definedName>
    <definedName name="CV_unemploymentRate" localSheetId="0">#REF!</definedName>
    <definedName name="CV_unemploymentRate">#REF!</definedName>
    <definedName name="CV_UsualHours" localSheetId="9">#REF!</definedName>
    <definedName name="CV_UsualHours" localSheetId="10">#REF!</definedName>
    <definedName name="CV_UsualHours" localSheetId="11">#REF!</definedName>
    <definedName name="CV_UsualHours" localSheetId="12">#REF!</definedName>
    <definedName name="CV_UsualHours" localSheetId="14">#REF!</definedName>
    <definedName name="CV_UsualHours" localSheetId="16">#REF!</definedName>
    <definedName name="CV_UsualHours" localSheetId="17">#REF!</definedName>
    <definedName name="CV_UsualHours" localSheetId="18">#REF!</definedName>
    <definedName name="CV_UsualHours" localSheetId="19">#REF!</definedName>
    <definedName name="CV_UsualHours" localSheetId="0">#REF!</definedName>
    <definedName name="CV_UsualHours">#REF!</definedName>
    <definedName name="dgalsjdgAD" localSheetId="9">#REF!</definedName>
    <definedName name="dgalsjdgAD" localSheetId="10">#REF!</definedName>
    <definedName name="dgalsjdgAD" localSheetId="12">#REF!</definedName>
    <definedName name="dgalsjdgAD" localSheetId="14">#REF!</definedName>
    <definedName name="dgalsjdgAD" localSheetId="16">#REF!</definedName>
    <definedName name="dgalsjdgAD" localSheetId="17">#REF!</definedName>
    <definedName name="dgalsjdgAD" localSheetId="18">#REF!</definedName>
    <definedName name="dgalsjdgAD" localSheetId="19">#REF!</definedName>
    <definedName name="dgalsjdgAD" localSheetId="0">#REF!</definedName>
    <definedName name="dgalsjdgAD">#REF!</definedName>
    <definedName name="dsadsa" localSheetId="9">#REF!</definedName>
    <definedName name="dsadsa" localSheetId="10">#REF!</definedName>
    <definedName name="dsadsa" localSheetId="12">#REF!</definedName>
    <definedName name="dsadsa" localSheetId="14">#REF!</definedName>
    <definedName name="dsadsa" localSheetId="16">#REF!</definedName>
    <definedName name="dsadsa" localSheetId="17">#REF!</definedName>
    <definedName name="dsadsa" localSheetId="18">#REF!</definedName>
    <definedName name="dsadsa" localSheetId="19">#REF!</definedName>
    <definedName name="dsadsa" localSheetId="0">#REF!</definedName>
    <definedName name="dsadsa">#REF!</definedName>
    <definedName name="email" localSheetId="9">#REF!</definedName>
    <definedName name="email" localSheetId="10">#REF!</definedName>
    <definedName name="email" localSheetId="11">#REF!</definedName>
    <definedName name="email" localSheetId="12">#REF!</definedName>
    <definedName name="email" localSheetId="14">#REF!</definedName>
    <definedName name="email" localSheetId="16">#REF!</definedName>
    <definedName name="email" localSheetId="17">#REF!</definedName>
    <definedName name="email" localSheetId="18">#REF!</definedName>
    <definedName name="email" localSheetId="19">#REF!</definedName>
    <definedName name="email" localSheetId="0">#REF!</definedName>
    <definedName name="email">#REF!</definedName>
    <definedName name="hdbtrgs" localSheetId="9">#REF!</definedName>
    <definedName name="hdbtrgs" localSheetId="10">#REF!</definedName>
    <definedName name="hdbtrgs" localSheetId="12">#REF!</definedName>
    <definedName name="hdbtrgs" localSheetId="14">#REF!</definedName>
    <definedName name="hdbtrgs" localSheetId="16">#REF!</definedName>
    <definedName name="hdbtrgs" localSheetId="17">#REF!</definedName>
    <definedName name="hdbtrgs" localSheetId="18">#REF!</definedName>
    <definedName name="hdbtrgs" localSheetId="19">#REF!</definedName>
    <definedName name="hdbtrgs" localSheetId="0">#REF!</definedName>
    <definedName name="hdbtrgs">#REF!</definedName>
    <definedName name="Limit_a_q" localSheetId="9">#REF!</definedName>
    <definedName name="Limit_a_q" localSheetId="10">#REF!</definedName>
    <definedName name="Limit_a_q" localSheetId="11">#REF!</definedName>
    <definedName name="Limit_a_q" localSheetId="12">#REF!</definedName>
    <definedName name="Limit_a_q" localSheetId="14">#REF!</definedName>
    <definedName name="Limit_a_q" localSheetId="16">#REF!</definedName>
    <definedName name="Limit_a_q" localSheetId="17">#REF!</definedName>
    <definedName name="Limit_a_q" localSheetId="18">#REF!</definedName>
    <definedName name="Limit_a_q" localSheetId="19">#REF!</definedName>
    <definedName name="Limit_a_q" localSheetId="0">#REF!</definedName>
    <definedName name="Limit_a_q">#REF!</definedName>
    <definedName name="Limit_b_a" localSheetId="9">#REF!</definedName>
    <definedName name="Limit_b_a" localSheetId="10">#REF!</definedName>
    <definedName name="Limit_b_a" localSheetId="11">#REF!</definedName>
    <definedName name="Limit_b_a" localSheetId="12">#REF!</definedName>
    <definedName name="Limit_b_a" localSheetId="14">#REF!</definedName>
    <definedName name="Limit_b_a" localSheetId="16">#REF!</definedName>
    <definedName name="Limit_b_a" localSheetId="17">#REF!</definedName>
    <definedName name="Limit_b_a" localSheetId="18">#REF!</definedName>
    <definedName name="Limit_b_a" localSheetId="19">#REF!</definedName>
    <definedName name="Limit_b_a" localSheetId="0">#REF!</definedName>
    <definedName name="Limit_b_a">#REF!</definedName>
    <definedName name="Limit_b_q" localSheetId="9">#REF!</definedName>
    <definedName name="Limit_b_q" localSheetId="10">#REF!</definedName>
    <definedName name="Limit_b_q" localSheetId="11">#REF!</definedName>
    <definedName name="Limit_b_q" localSheetId="12">#REF!</definedName>
    <definedName name="Limit_b_q" localSheetId="14">#REF!</definedName>
    <definedName name="Limit_b_q" localSheetId="16">#REF!</definedName>
    <definedName name="Limit_b_q" localSheetId="17">#REF!</definedName>
    <definedName name="Limit_b_q" localSheetId="18">#REF!</definedName>
    <definedName name="Limit_b_q" localSheetId="19">#REF!</definedName>
    <definedName name="Limit_b_q" localSheetId="0">#REF!</definedName>
    <definedName name="Limit_b_q">#REF!</definedName>
    <definedName name="mySortCriteria">[2]Calculation!$E$7</definedName>
    <definedName name="NR_NonContacts" localSheetId="9">#REF!</definedName>
    <definedName name="NR_NonContacts" localSheetId="10">#REF!</definedName>
    <definedName name="NR_NonContacts" localSheetId="11">#REF!</definedName>
    <definedName name="NR_NonContacts" localSheetId="12">#REF!</definedName>
    <definedName name="NR_NonContacts" localSheetId="14">#REF!</definedName>
    <definedName name="NR_NonContacts" localSheetId="16">#REF!</definedName>
    <definedName name="NR_NonContacts" localSheetId="17">#REF!</definedName>
    <definedName name="NR_NonContacts" localSheetId="18">#REF!</definedName>
    <definedName name="NR_NonContacts" localSheetId="19">#REF!</definedName>
    <definedName name="NR_NonContacts" localSheetId="0">#REF!</definedName>
    <definedName name="NR_NonContacts">#REF!</definedName>
    <definedName name="NR_Other" localSheetId="9">#REF!</definedName>
    <definedName name="NR_Other" localSheetId="10">#REF!</definedName>
    <definedName name="NR_Other" localSheetId="11">#REF!</definedName>
    <definedName name="NR_Other" localSheetId="12">#REF!</definedName>
    <definedName name="NR_Other" localSheetId="14">#REF!</definedName>
    <definedName name="NR_Other" localSheetId="16">#REF!</definedName>
    <definedName name="NR_Other" localSheetId="17">#REF!</definedName>
    <definedName name="NR_Other" localSheetId="18">#REF!</definedName>
    <definedName name="NR_Other" localSheetId="19">#REF!</definedName>
    <definedName name="NR_Other" localSheetId="0">#REF!</definedName>
    <definedName name="NR_Other">#REF!</definedName>
    <definedName name="NR_Refusals" localSheetId="9">#REF!</definedName>
    <definedName name="NR_Refusals" localSheetId="10">#REF!</definedName>
    <definedName name="NR_Refusals" localSheetId="11">#REF!</definedName>
    <definedName name="NR_Refusals" localSheetId="12">#REF!</definedName>
    <definedName name="NR_Refusals" localSheetId="14">#REF!</definedName>
    <definedName name="NR_Refusals" localSheetId="16">#REF!</definedName>
    <definedName name="NR_Refusals" localSheetId="17">#REF!</definedName>
    <definedName name="NR_Refusals" localSheetId="18">#REF!</definedName>
    <definedName name="NR_Refusals" localSheetId="19">#REF!</definedName>
    <definedName name="NR_Refusals" localSheetId="0">#REF!</definedName>
    <definedName name="NR_Refusals">#REF!</definedName>
    <definedName name="NR_Total" localSheetId="9">#REF!</definedName>
    <definedName name="NR_Total" localSheetId="10">#REF!</definedName>
    <definedName name="NR_Total" localSheetId="11">#REF!</definedName>
    <definedName name="NR_Total" localSheetId="12">#REF!</definedName>
    <definedName name="NR_Total" localSheetId="14">#REF!</definedName>
    <definedName name="NR_Total" localSheetId="16">#REF!</definedName>
    <definedName name="NR_Total" localSheetId="17">#REF!</definedName>
    <definedName name="NR_Total" localSheetId="18">#REF!</definedName>
    <definedName name="NR_Total" localSheetId="19">#REF!</definedName>
    <definedName name="NR_Total" localSheetId="0">#REF!</definedName>
    <definedName name="NR_Total">#REF!</definedName>
    <definedName name="Quarter" localSheetId="9">#REF!</definedName>
    <definedName name="Quarter" localSheetId="10">#REF!</definedName>
    <definedName name="Quarter" localSheetId="11">#REF!</definedName>
    <definedName name="Quarter" localSheetId="12">#REF!</definedName>
    <definedName name="Quarter" localSheetId="14">#REF!</definedName>
    <definedName name="Quarter" localSheetId="16">#REF!</definedName>
    <definedName name="Quarter" localSheetId="17">#REF!</definedName>
    <definedName name="Quarter" localSheetId="18">#REF!</definedName>
    <definedName name="Quarter" localSheetId="19">#REF!</definedName>
    <definedName name="Quarter" localSheetId="0">#REF!</definedName>
    <definedName name="Quarter">#REF!</definedName>
    <definedName name="setas" localSheetId="10">INDEX([1]base!$B$1:$B$2,MATCH('[1]13empresarial_7a9_mom_2017'!$L$23,[1]base!$A$1:$A$2),0)</definedName>
    <definedName name="setas" localSheetId="19">INDEX(#REF!,MATCH(#REF!,#REF!),0)</definedName>
    <definedName name="setas">INDEX(#REF!,MATCH(#REF!,#REF!),0)</definedName>
    <definedName name="Telephone" localSheetId="9">#REF!</definedName>
    <definedName name="Telephone" localSheetId="10">#REF!</definedName>
    <definedName name="Telephone" localSheetId="11">#REF!</definedName>
    <definedName name="Telephone" localSheetId="12">#REF!</definedName>
    <definedName name="Telephone" localSheetId="14">#REF!</definedName>
    <definedName name="Telephone" localSheetId="16">#REF!</definedName>
    <definedName name="Telephone" localSheetId="17">#REF!</definedName>
    <definedName name="Telephone" localSheetId="18">#REF!</definedName>
    <definedName name="Telephone" localSheetId="19">#REF!</definedName>
    <definedName name="Telephone" localSheetId="0">#REF!</definedName>
    <definedName name="Telephone">#REF!</definedName>
    <definedName name="topo" localSheetId="0">capa!#REF!</definedName>
    <definedName name="ue" localSheetId="9">#REF!</definedName>
    <definedName name="ue" localSheetId="10">#REF!</definedName>
    <definedName name="ue" localSheetId="12">#REF!</definedName>
    <definedName name="ue" localSheetId="14">#REF!</definedName>
    <definedName name="ue" localSheetId="16">#REF!</definedName>
    <definedName name="ue" localSheetId="17">#REF!</definedName>
    <definedName name="ue" localSheetId="18">#REF!</definedName>
    <definedName name="ue" localSheetId="19">#REF!</definedName>
    <definedName name="ue" localSheetId="0">#REF!</definedName>
    <definedName name="ue">#REF!</definedName>
    <definedName name="valor_médio_de_jan.19">'18ssocial'!$K$6</definedName>
    <definedName name="valor_médio_de_jan.2019">'18ssocial'!$K$6</definedName>
    <definedName name="Year" localSheetId="9">#REF!</definedName>
    <definedName name="Year" localSheetId="10">#REF!</definedName>
    <definedName name="Year" localSheetId="11">#REF!</definedName>
    <definedName name="Year" localSheetId="12">#REF!</definedName>
    <definedName name="Year" localSheetId="14">#REF!</definedName>
    <definedName name="Year" localSheetId="16">#REF!</definedName>
    <definedName name="Year" localSheetId="17">#REF!</definedName>
    <definedName name="Year" localSheetId="18">#REF!</definedName>
    <definedName name="Year" localSheetId="19">#REF!</definedName>
    <definedName name="Year" localSheetId="0">#REF!</definedName>
    <definedName name="Year">#REF!</definedName>
    <definedName name="Z_5859C3A0_D6FB_40D9_B6C2_346CB5A63A0A_.wvu.Cols" localSheetId="7" hidden="1">'10desemprego_IEFP'!#REF!</definedName>
    <definedName name="Z_5859C3A0_D6FB_40D9_B6C2_346CB5A63A0A_.wvu.Cols" localSheetId="13" hidden="1">'16irct'!#REF!</definedName>
    <definedName name="Z_5859C3A0_D6FB_40D9_B6C2_346CB5A63A0A_.wvu.Cols" localSheetId="15" hidden="1">'18ssocial'!#REF!</definedName>
    <definedName name="Z_5859C3A0_D6FB_40D9_B6C2_346CB5A63A0A_.wvu.PrintArea" localSheetId="7" hidden="1">'10desemprego_IEFP'!$A$1:$S$76</definedName>
    <definedName name="Z_5859C3A0_D6FB_40D9_B6C2_346CB5A63A0A_.wvu.PrintArea" localSheetId="8" hidden="1">'11desemprego_IEFP'!$A$1:$S$51</definedName>
    <definedName name="Z_5859C3A0_D6FB_40D9_B6C2_346CB5A63A0A_.wvu.PrintArea" localSheetId="9" hidden="1">'12fp_anexo C'!$A$1:$L$45</definedName>
    <definedName name="Z_5859C3A0_D6FB_40D9_B6C2_346CB5A63A0A_.wvu.PrintArea" localSheetId="11" hidden="1">'14ganhos'!$A$1:$O$57</definedName>
    <definedName name="Z_5859C3A0_D6FB_40D9_B6C2_346CB5A63A0A_.wvu.PrintArea" localSheetId="12" hidden="1">'15salários'!$A$1:$K$49</definedName>
    <definedName name="Z_5859C3A0_D6FB_40D9_B6C2_346CB5A63A0A_.wvu.PrintArea" localSheetId="13" hidden="1">'16irct'!$A$1:$S$80</definedName>
    <definedName name="Z_5859C3A0_D6FB_40D9_B6C2_346CB5A63A0A_.wvu.PrintArea" localSheetId="15" hidden="1">'18ssocial'!$A$1:$N$69</definedName>
    <definedName name="Z_5859C3A0_D6FB_40D9_B6C2_346CB5A63A0A_.wvu.PrintArea" localSheetId="16" hidden="1">'19ssocial'!$A$1:$O$80</definedName>
    <definedName name="Z_5859C3A0_D6FB_40D9_B6C2_346CB5A63A0A_.wvu.PrintArea" localSheetId="18" hidden="1">'21destaque'!$A$1:$S$73</definedName>
    <definedName name="Z_5859C3A0_D6FB_40D9_B6C2_346CB5A63A0A_.wvu.PrintArea" localSheetId="20" hidden="1">'23conceito'!$A$1:$AG$71</definedName>
    <definedName name="Z_5859C3A0_D6FB_40D9_B6C2_346CB5A63A0A_.wvu.PrintArea" localSheetId="21" hidden="1">'24conceito'!$A$1:$AG$73</definedName>
    <definedName name="Z_5859C3A0_D6FB_40D9_B6C2_346CB5A63A0A_.wvu.PrintArea" localSheetId="3" hidden="1">'6populacao3'!$A$1:$P$61</definedName>
    <definedName name="Z_5859C3A0_D6FB_40D9_B6C2_346CB5A63A0A_.wvu.PrintArea" localSheetId="4" hidden="1">'7empregoINE3'!$A$1:$P$71</definedName>
    <definedName name="Z_5859C3A0_D6FB_40D9_B6C2_346CB5A63A0A_.wvu.PrintArea" localSheetId="5" hidden="1">'8desemprego_INE3'!$A$1:$P$67</definedName>
    <definedName name="Z_5859C3A0_D6FB_40D9_B6C2_346CB5A63A0A_.wvu.PrintArea" localSheetId="6" hidden="1">'9lay_off'!$A$1:$S$61</definedName>
    <definedName name="Z_5859C3A0_D6FB_40D9_B6C2_346CB5A63A0A_.wvu.PrintArea" localSheetId="0" hidden="1">capa!$A$1:$L$61</definedName>
    <definedName name="Z_5859C3A0_D6FB_40D9_B6C2_346CB5A63A0A_.wvu.PrintArea" localSheetId="22" hidden="1">contracapa!$A$1:$E$54</definedName>
    <definedName name="Z_5859C3A0_D6FB_40D9_B6C2_346CB5A63A0A_.wvu.PrintArea" localSheetId="2" hidden="1">fontes!$A$1:$O$40</definedName>
    <definedName name="Z_5859C3A0_D6FB_40D9_B6C2_346CB5A63A0A_.wvu.PrintArea" localSheetId="1" hidden="1">introducao!$A$1:$O$51</definedName>
    <definedName name="Z_5859C3A0_D6FB_40D9_B6C2_346CB5A63A0A_.wvu.Rows" localSheetId="7" hidden="1">'10desemprego_IEFP'!$21:$21,'10desemprego_IEFP'!$48:$48,'10desemprego_IEFP'!$58:$64</definedName>
    <definedName name="Z_5859C3A0_D6FB_40D9_B6C2_346CB5A63A0A_.wvu.Rows" localSheetId="8" hidden="1">'11desemprego_IEFP'!#REF!,'11desemprego_IEFP'!#REF!</definedName>
    <definedName name="Z_5859C3A0_D6FB_40D9_B6C2_346CB5A63A0A_.wvu.Rows" localSheetId="9" hidden="1">'12fp_anexo C'!#REF!,'12fp_anexo C'!#REF!</definedName>
    <definedName name="Z_5859C3A0_D6FB_40D9_B6C2_346CB5A63A0A_.wvu.Rows" localSheetId="11" hidden="1">'14ganhos'!#REF!</definedName>
    <definedName name="Z_5859C3A0_D6FB_40D9_B6C2_346CB5A63A0A_.wvu.Rows" localSheetId="12" hidden="1">'15salários'!$29:$30,'15salários'!#REF!</definedName>
    <definedName name="Z_5859C3A0_D6FB_40D9_B6C2_346CB5A63A0A_.wvu.Rows" localSheetId="13" hidden="1">'16irct'!#REF!</definedName>
    <definedName name="Z_5859C3A0_D6FB_40D9_B6C2_346CB5A63A0A_.wvu.Rows" localSheetId="15" hidden="1">'18ssocial'!$31:$31</definedName>
    <definedName name="Z_5859C3A0_D6FB_40D9_B6C2_346CB5A63A0A_.wvu.Rows" localSheetId="16" hidden="1">'19ssocial'!#REF!</definedName>
    <definedName name="Z_5859C3A0_D6FB_40D9_B6C2_346CB5A63A0A_.wvu.Rows" localSheetId="18" hidden="1">'21destaque'!#REF!,'21destaque'!#REF!</definedName>
    <definedName name="Z_5859C3A0_D6FB_40D9_B6C2_346CB5A63A0A_.wvu.Rows" localSheetId="20" hidden="1">'23conceito'!#REF!</definedName>
    <definedName name="Z_5859C3A0_D6FB_40D9_B6C2_346CB5A63A0A_.wvu.Rows" localSheetId="21" hidden="1">'24conceito'!$8:$9</definedName>
    <definedName name="Z_5859C3A0_D6FB_40D9_B6C2_346CB5A63A0A_.wvu.Rows" localSheetId="3" hidden="1">'6populacao3'!#REF!,'6populacao3'!#REF!,'6populacao3'!$30:$58</definedName>
    <definedName name="Z_5859C3A0_D6FB_40D9_B6C2_346CB5A63A0A_.wvu.Rows" localSheetId="4" hidden="1">'7empregoINE3'!#REF!,'7empregoINE3'!$40:$68</definedName>
    <definedName name="Z_5859C3A0_D6FB_40D9_B6C2_346CB5A63A0A_.wvu.Rows" localSheetId="5" hidden="1">'8desemprego_INE3'!#REF!,'8desemprego_INE3'!#REF!,'8desemprego_INE3'!$37:$64,'8desemprego_INE3'!#REF!</definedName>
    <definedName name="Z_5859C3A0_D6FB_40D9_B6C2_346CB5A63A0A_.wvu.Rows" localSheetId="6" hidden="1">'9lay_off'!#REF!,'9lay_off'!#REF!,'9lay_off'!#REF!</definedName>
    <definedName name="Z_87E9DA1B_1CEB_458D_87A5_C4E38BAE485A_.wvu.Cols" localSheetId="7" hidden="1">'10desemprego_IEFP'!#REF!</definedName>
    <definedName name="Z_87E9DA1B_1CEB_458D_87A5_C4E38BAE485A_.wvu.Cols" localSheetId="13" hidden="1">'16irct'!#REF!</definedName>
    <definedName name="Z_87E9DA1B_1CEB_458D_87A5_C4E38BAE485A_.wvu.Cols" localSheetId="15" hidden="1">'18ssocial'!#REF!</definedName>
    <definedName name="Z_87E9DA1B_1CEB_458D_87A5_C4E38BAE485A_.wvu.PrintArea" localSheetId="7" hidden="1">'10desemprego_IEFP'!$A$1:$S$76</definedName>
    <definedName name="Z_87E9DA1B_1CEB_458D_87A5_C4E38BAE485A_.wvu.PrintArea" localSheetId="8" hidden="1">'11desemprego_IEFP'!$A$1:$S$51</definedName>
    <definedName name="Z_87E9DA1B_1CEB_458D_87A5_C4E38BAE485A_.wvu.PrintArea" localSheetId="9" hidden="1">'12fp_anexo C'!$A$1:$L$45</definedName>
    <definedName name="Z_87E9DA1B_1CEB_458D_87A5_C4E38BAE485A_.wvu.PrintArea" localSheetId="11" hidden="1">'14ganhos'!$A$1:$O$57</definedName>
    <definedName name="Z_87E9DA1B_1CEB_458D_87A5_C4E38BAE485A_.wvu.PrintArea" localSheetId="12" hidden="1">'15salários'!$A$1:$K$49</definedName>
    <definedName name="Z_87E9DA1B_1CEB_458D_87A5_C4E38BAE485A_.wvu.PrintArea" localSheetId="13" hidden="1">'16irct'!$A$1:$S$80</definedName>
    <definedName name="Z_87E9DA1B_1CEB_458D_87A5_C4E38BAE485A_.wvu.PrintArea" localSheetId="15" hidden="1">'18ssocial'!$A$1:$N$69</definedName>
    <definedName name="Z_87E9DA1B_1CEB_458D_87A5_C4E38BAE485A_.wvu.PrintArea" localSheetId="16" hidden="1">'19ssocial'!$A$1:$O$80</definedName>
    <definedName name="Z_87E9DA1B_1CEB_458D_87A5_C4E38BAE485A_.wvu.PrintArea" localSheetId="18" hidden="1">'21destaque'!$A$1:$S$73</definedName>
    <definedName name="Z_87E9DA1B_1CEB_458D_87A5_C4E38BAE485A_.wvu.PrintArea" localSheetId="20" hidden="1">'23conceito'!$A$1:$AG$71</definedName>
    <definedName name="Z_87E9DA1B_1CEB_458D_87A5_C4E38BAE485A_.wvu.PrintArea" localSheetId="21" hidden="1">'24conceito'!$A$1:$AG$73</definedName>
    <definedName name="Z_87E9DA1B_1CEB_458D_87A5_C4E38BAE485A_.wvu.PrintArea" localSheetId="3" hidden="1">'6populacao3'!$A$1:$P$61</definedName>
    <definedName name="Z_87E9DA1B_1CEB_458D_87A5_C4E38BAE485A_.wvu.PrintArea" localSheetId="4" hidden="1">'7empregoINE3'!$A$1:$P$71</definedName>
    <definedName name="Z_87E9DA1B_1CEB_458D_87A5_C4E38BAE485A_.wvu.PrintArea" localSheetId="5" hidden="1">'8desemprego_INE3'!$A$1:$P$67</definedName>
    <definedName name="Z_87E9DA1B_1CEB_458D_87A5_C4E38BAE485A_.wvu.PrintArea" localSheetId="6" hidden="1">'9lay_off'!$A$1:$S$61</definedName>
    <definedName name="Z_87E9DA1B_1CEB_458D_87A5_C4E38BAE485A_.wvu.PrintArea" localSheetId="0" hidden="1">capa!$A$1:$L$61</definedName>
    <definedName name="Z_87E9DA1B_1CEB_458D_87A5_C4E38BAE485A_.wvu.PrintArea" localSheetId="22" hidden="1">contracapa!$A$1:$E$54</definedName>
    <definedName name="Z_87E9DA1B_1CEB_458D_87A5_C4E38BAE485A_.wvu.PrintArea" localSheetId="2" hidden="1">fontes!$A$1:$O$40</definedName>
    <definedName name="Z_87E9DA1B_1CEB_458D_87A5_C4E38BAE485A_.wvu.PrintArea" localSheetId="1" hidden="1">introducao!$A$1:$O$51</definedName>
    <definedName name="Z_87E9DA1B_1CEB_458D_87A5_C4E38BAE485A_.wvu.Rows" localSheetId="7" hidden="1">'10desemprego_IEFP'!$21:$21,'10desemprego_IEFP'!$48:$48,'10desemprego_IEFP'!$58:$64</definedName>
    <definedName name="Z_87E9DA1B_1CEB_458D_87A5_C4E38BAE485A_.wvu.Rows" localSheetId="8" hidden="1">'11desemprego_IEFP'!#REF!,'11desemprego_IEFP'!#REF!</definedName>
    <definedName name="Z_87E9DA1B_1CEB_458D_87A5_C4E38BAE485A_.wvu.Rows" localSheetId="9" hidden="1">'12fp_anexo C'!#REF!,'12fp_anexo C'!#REF!</definedName>
    <definedName name="Z_87E9DA1B_1CEB_458D_87A5_C4E38BAE485A_.wvu.Rows" localSheetId="11" hidden="1">'14ganhos'!#REF!</definedName>
    <definedName name="Z_87E9DA1B_1CEB_458D_87A5_C4E38BAE485A_.wvu.Rows" localSheetId="12" hidden="1">'15salários'!$29:$30,'15salários'!#REF!</definedName>
    <definedName name="Z_87E9DA1B_1CEB_458D_87A5_C4E38BAE485A_.wvu.Rows" localSheetId="13" hidden="1">'16irct'!#REF!</definedName>
    <definedName name="Z_87E9DA1B_1CEB_458D_87A5_C4E38BAE485A_.wvu.Rows" localSheetId="15" hidden="1">'18ssocial'!$31:$31</definedName>
    <definedName name="Z_87E9DA1B_1CEB_458D_87A5_C4E38BAE485A_.wvu.Rows" localSheetId="16" hidden="1">'19ssocial'!#REF!</definedName>
    <definedName name="Z_87E9DA1B_1CEB_458D_87A5_C4E38BAE485A_.wvu.Rows" localSheetId="18" hidden="1">'21destaque'!#REF!,'21destaque'!#REF!</definedName>
    <definedName name="Z_87E9DA1B_1CEB_458D_87A5_C4E38BAE485A_.wvu.Rows" localSheetId="20" hidden="1">'23conceito'!#REF!</definedName>
    <definedName name="Z_87E9DA1B_1CEB_458D_87A5_C4E38BAE485A_.wvu.Rows" localSheetId="21" hidden="1">'24conceito'!$8:$9</definedName>
    <definedName name="Z_87E9DA1B_1CEB_458D_87A5_C4E38BAE485A_.wvu.Rows" localSheetId="3" hidden="1">'6populacao3'!#REF!,'6populacao3'!#REF!,'6populacao3'!$30:$58</definedName>
    <definedName name="Z_87E9DA1B_1CEB_458D_87A5_C4E38BAE485A_.wvu.Rows" localSheetId="4" hidden="1">'7empregoINE3'!#REF!,'7empregoINE3'!$40:$68</definedName>
    <definedName name="Z_87E9DA1B_1CEB_458D_87A5_C4E38BAE485A_.wvu.Rows" localSheetId="5" hidden="1">'8desemprego_INE3'!#REF!,'8desemprego_INE3'!#REF!,'8desemprego_INE3'!$37:$64,'8desemprego_INE3'!#REF!</definedName>
    <definedName name="Z_87E9DA1B_1CEB_458D_87A5_C4E38BAE485A_.wvu.Rows" localSheetId="6" hidden="1">'9lay_off'!#REF!,'9lay_off'!#REF!,'9lay_off'!#REF!</definedName>
    <definedName name="Z_D8E90C30_C61D_40A7_989F_8651AA8E91E2_.wvu.Cols" localSheetId="13" hidden="1">'16irct'!#REF!</definedName>
    <definedName name="Z_D8E90C30_C61D_40A7_989F_8651AA8E91E2_.wvu.Cols" localSheetId="15" hidden="1">'18ssocial'!#REF!</definedName>
    <definedName name="Z_D8E90C30_C61D_40A7_989F_8651AA8E91E2_.wvu.PrintArea" localSheetId="7" hidden="1">'10desemprego_IEFP'!$A$1:$S$76</definedName>
    <definedName name="Z_D8E90C30_C61D_40A7_989F_8651AA8E91E2_.wvu.PrintArea" localSheetId="8" hidden="1">'11desemprego_IEFP'!$A$1:$S$51</definedName>
    <definedName name="Z_D8E90C30_C61D_40A7_989F_8651AA8E91E2_.wvu.PrintArea" localSheetId="9" hidden="1">'12fp_anexo C'!$A$1:$L$45</definedName>
    <definedName name="Z_D8E90C30_C61D_40A7_989F_8651AA8E91E2_.wvu.PrintArea" localSheetId="11" hidden="1">'14ganhos'!$A$1:$O$57</definedName>
    <definedName name="Z_D8E90C30_C61D_40A7_989F_8651AA8E91E2_.wvu.PrintArea" localSheetId="12" hidden="1">'15salários'!$A$1:$K$49</definedName>
    <definedName name="Z_D8E90C30_C61D_40A7_989F_8651AA8E91E2_.wvu.PrintArea" localSheetId="13" hidden="1">'16irct'!$A$1:$S$80</definedName>
    <definedName name="Z_D8E90C30_C61D_40A7_989F_8651AA8E91E2_.wvu.PrintArea" localSheetId="15" hidden="1">'18ssocial'!$A$1:$N$69</definedName>
    <definedName name="Z_D8E90C30_C61D_40A7_989F_8651AA8E91E2_.wvu.PrintArea" localSheetId="16" hidden="1">'19ssocial'!$A$1:$O$80</definedName>
    <definedName name="Z_D8E90C30_C61D_40A7_989F_8651AA8E91E2_.wvu.PrintArea" localSheetId="18" hidden="1">'21destaque'!$A$1:$S$73</definedName>
    <definedName name="Z_D8E90C30_C61D_40A7_989F_8651AA8E91E2_.wvu.PrintArea" localSheetId="20" hidden="1">'23conceito'!$A$1:$AG$71</definedName>
    <definedName name="Z_D8E90C30_C61D_40A7_989F_8651AA8E91E2_.wvu.PrintArea" localSheetId="21" hidden="1">'24conceito'!$A$1:$AG$73</definedName>
    <definedName name="Z_D8E90C30_C61D_40A7_989F_8651AA8E91E2_.wvu.PrintArea" localSheetId="3" hidden="1">'6populacao3'!$A$1:$P$61</definedName>
    <definedName name="Z_D8E90C30_C61D_40A7_989F_8651AA8E91E2_.wvu.PrintArea" localSheetId="4" hidden="1">'7empregoINE3'!$A$1:$P$71</definedName>
    <definedName name="Z_D8E90C30_C61D_40A7_989F_8651AA8E91E2_.wvu.PrintArea" localSheetId="5" hidden="1">'8desemprego_INE3'!$A$1:$P$67</definedName>
    <definedName name="Z_D8E90C30_C61D_40A7_989F_8651AA8E91E2_.wvu.PrintArea" localSheetId="6" hidden="1">'9lay_off'!$A$1:$S$61</definedName>
    <definedName name="Z_D8E90C30_C61D_40A7_989F_8651AA8E91E2_.wvu.PrintArea" localSheetId="0" hidden="1">capa!$A$1:$L$61</definedName>
    <definedName name="Z_D8E90C30_C61D_40A7_989F_8651AA8E91E2_.wvu.PrintArea" localSheetId="22" hidden="1">contracapa!$A$1:$E$54</definedName>
    <definedName name="Z_D8E90C30_C61D_40A7_989F_8651AA8E91E2_.wvu.PrintArea" localSheetId="2" hidden="1">fontes!$A$1:$O$40</definedName>
    <definedName name="Z_D8E90C30_C61D_40A7_989F_8651AA8E91E2_.wvu.PrintArea" localSheetId="1" hidden="1">introducao!$A$1:$O$51</definedName>
    <definedName name="Z_D8E90C30_C61D_40A7_989F_8651AA8E91E2_.wvu.Rows" localSheetId="8" hidden="1">'11desemprego_IEFP'!#REF!,'11desemprego_IEFP'!#REF!</definedName>
    <definedName name="Z_D8E90C30_C61D_40A7_989F_8651AA8E91E2_.wvu.Rows" localSheetId="9" hidden="1">'12fp_anexo C'!#REF!,'12fp_anexo C'!#REF!</definedName>
    <definedName name="Z_D8E90C30_C61D_40A7_989F_8651AA8E91E2_.wvu.Rows" localSheetId="11" hidden="1">'14ganhos'!#REF!</definedName>
    <definedName name="Z_D8E90C30_C61D_40A7_989F_8651AA8E91E2_.wvu.Rows" localSheetId="12" hidden="1">'15salários'!$29:$30,'15salários'!#REF!</definedName>
    <definedName name="Z_D8E90C30_C61D_40A7_989F_8651AA8E91E2_.wvu.Rows" localSheetId="13" hidden="1">'16irct'!#REF!</definedName>
    <definedName name="Z_D8E90C30_C61D_40A7_989F_8651AA8E91E2_.wvu.Rows" localSheetId="15" hidden="1">'18ssocial'!$31:$31</definedName>
    <definedName name="Z_D8E90C30_C61D_40A7_989F_8651AA8E91E2_.wvu.Rows" localSheetId="16" hidden="1">'19ssocial'!#REF!</definedName>
    <definedName name="Z_D8E90C30_C61D_40A7_989F_8651AA8E91E2_.wvu.Rows" localSheetId="18" hidden="1">'21destaque'!#REF!,'21destaque'!#REF!</definedName>
    <definedName name="Z_D8E90C30_C61D_40A7_989F_8651AA8E91E2_.wvu.Rows" localSheetId="20" hidden="1">'23conceito'!#REF!</definedName>
    <definedName name="Z_D8E90C30_C61D_40A7_989F_8651AA8E91E2_.wvu.Rows" localSheetId="21" hidden="1">'24conceito'!$8:$9</definedName>
    <definedName name="Z_D8E90C30_C61D_40A7_989F_8651AA8E91E2_.wvu.Rows" localSheetId="3" hidden="1">'6populacao3'!#REF!,'6populacao3'!$29:$29,'6populacao3'!$30:$58,'6populacao3'!#REF!</definedName>
    <definedName name="Z_D8E90C30_C61D_40A7_989F_8651AA8E91E2_.wvu.Rows" localSheetId="4" hidden="1">'7empregoINE3'!#REF!,'7empregoINE3'!$40:$68</definedName>
    <definedName name="Z_D8E90C30_C61D_40A7_989F_8651AA8E91E2_.wvu.Rows" localSheetId="6" hidden="1">'9lay_off'!#REF!,'9lay_off'!#REF!,'9lay_off'!#REF!</definedName>
  </definedNames>
  <calcPr calcId="162913"/>
  <customWorkbookViews>
    <customWorkbookView name="Joana.Matos - Vista pessoal" guid="{87E9DA1B-1CEB-458D-87A5-C4E38BAE485A}" mergeInterval="0" personalView="1" maximized="1" xWindow="1" yWindow="1" windowWidth="1276" windowHeight="752" tabRatio="551" activeSheetId="16"/>
    <customWorkbookView name="Teresa Feliciano - Vista pessoal" guid="{5859C3A0-D6FB-40D9-B6C2-346CB5A63A0A}" mergeInterval="0" personalView="1" maximized="1" xWindow="1" yWindow="1" windowWidth="1276" windowHeight="752" tabRatio="551" activeSheetId="20"/>
    <customWorkbookView name="Carla.Lopes - Vista pessoal" guid="{D8E90C30-C61D-40A7-989F-8651AA8E91E2}" mergeInterval="0" personalView="1" maximized="1" xWindow="1" yWindow="1" windowWidth="1436" windowHeight="636" tabRatio="792" activeSheetId="22"/>
  </customWorkbookViews>
  <fileRecoveryPr autoRecover="0"/>
</workbook>
</file>

<file path=xl/calcChain.xml><?xml version="1.0" encoding="utf-8"?>
<calcChain xmlns="http://schemas.openxmlformats.org/spreadsheetml/2006/main">
  <c r="I38" i="981" l="1"/>
  <c r="I36" i="981"/>
  <c r="I34" i="981"/>
  <c r="I32" i="981"/>
  <c r="I31" i="981"/>
  <c r="I29" i="981"/>
  <c r="I27" i="981"/>
  <c r="I26" i="981"/>
  <c r="I23" i="981"/>
  <c r="I21" i="981"/>
  <c r="I20" i="981"/>
  <c r="I17" i="981"/>
  <c r="I16" i="981"/>
  <c r="I12" i="981"/>
  <c r="I11" i="981"/>
  <c r="I10" i="981"/>
  <c r="I15" i="981" l="1"/>
  <c r="I19" i="981"/>
  <c r="I25" i="981"/>
  <c r="I33" i="981"/>
  <c r="I9" i="981"/>
  <c r="I13" i="981"/>
  <c r="I14" i="981"/>
  <c r="I18" i="981"/>
  <c r="I22" i="981"/>
  <c r="I24" i="981"/>
  <c r="I28" i="981"/>
  <c r="I30" i="981"/>
  <c r="I35" i="981"/>
  <c r="I37" i="981"/>
  <c r="I39" i="981"/>
  <c r="M27" i="458"/>
  <c r="M26" i="458"/>
  <c r="M25" i="458"/>
  <c r="Q72" i="491" l="1"/>
  <c r="Q71" i="491"/>
  <c r="Q69" i="491"/>
  <c r="L27" i="458"/>
  <c r="L26" i="458"/>
  <c r="L25" i="458"/>
  <c r="K27" i="458"/>
  <c r="J27" i="458"/>
  <c r="I27" i="458"/>
  <c r="H27" i="458"/>
  <c r="G27" i="458"/>
  <c r="K26" i="458"/>
  <c r="J26" i="458"/>
  <c r="I26" i="458"/>
  <c r="H26" i="458"/>
  <c r="G26" i="458"/>
  <c r="K25" i="458"/>
  <c r="J25" i="458"/>
  <c r="I25" i="458"/>
  <c r="H25" i="458"/>
  <c r="G25" i="458"/>
  <c r="C7" i="801"/>
  <c r="C7" i="800"/>
  <c r="AG27" i="500"/>
  <c r="AG26" i="500"/>
  <c r="AG25" i="500"/>
  <c r="AG24" i="500"/>
  <c r="AG23" i="500"/>
  <c r="AG22" i="500"/>
  <c r="AG21" i="500"/>
  <c r="AG20" i="500"/>
  <c r="AG19" i="500"/>
  <c r="AG18" i="500"/>
  <c r="AG17" i="500"/>
  <c r="AG16" i="500"/>
  <c r="AG15" i="500"/>
  <c r="AG14" i="500"/>
  <c r="AG13" i="500"/>
  <c r="AG12" i="500"/>
  <c r="AG11" i="500"/>
  <c r="AG10" i="500"/>
  <c r="AG9" i="500"/>
  <c r="AG8" i="500"/>
  <c r="AH12" i="500"/>
  <c r="AE27" i="500"/>
  <c r="AE26" i="500"/>
  <c r="AE25" i="500"/>
  <c r="AE24" i="500"/>
  <c r="AE23" i="500"/>
  <c r="AE22" i="500"/>
  <c r="AE21" i="500"/>
  <c r="AE20" i="500"/>
  <c r="AE19" i="500"/>
  <c r="AE18" i="500"/>
  <c r="AE17" i="500"/>
  <c r="AE16" i="500"/>
  <c r="AE15" i="500"/>
  <c r="AE14" i="500"/>
  <c r="AE13" i="500"/>
  <c r="AE12" i="500"/>
  <c r="AE11" i="500"/>
  <c r="AE10" i="500"/>
  <c r="AE9" i="500"/>
  <c r="AE8" i="500"/>
  <c r="I44" i="500"/>
  <c r="H44" i="500"/>
  <c r="G44" i="500"/>
  <c r="F44" i="500"/>
  <c r="C66" i="500"/>
  <c r="AN6" i="500"/>
  <c r="AD27" i="500"/>
  <c r="AM27" i="500" s="1"/>
  <c r="AD9" i="500"/>
  <c r="AM9" i="500" s="1"/>
  <c r="AD10" i="500"/>
  <c r="AM10" i="500" s="1"/>
  <c r="AD11" i="500"/>
  <c r="AM11" i="500" s="1"/>
  <c r="AD12" i="500"/>
  <c r="AM12" i="500" s="1"/>
  <c r="AD13" i="500"/>
  <c r="AM13" i="500" s="1"/>
  <c r="AD14" i="500"/>
  <c r="AM14" i="500" s="1"/>
  <c r="AD15" i="500"/>
  <c r="AM15" i="500" s="1"/>
  <c r="AD16" i="500"/>
  <c r="AM16" i="500" s="1"/>
  <c r="AD17" i="500"/>
  <c r="AM17" i="500" s="1"/>
  <c r="AD18" i="500"/>
  <c r="AM18" i="500" s="1"/>
  <c r="AD19" i="500"/>
  <c r="AM19" i="500" s="1"/>
  <c r="AD20" i="500"/>
  <c r="AM20" i="500" s="1"/>
  <c r="AD21" i="500"/>
  <c r="AM21" i="500" s="1"/>
  <c r="AD22" i="500"/>
  <c r="AM22" i="500" s="1"/>
  <c r="AD23" i="500"/>
  <c r="AM23" i="500" s="1"/>
  <c r="AD24" i="500"/>
  <c r="AM24" i="500" s="1"/>
  <c r="AD25" i="500"/>
  <c r="AM25" i="500" s="1"/>
  <c r="AD26" i="500"/>
  <c r="AM26" i="500" s="1"/>
  <c r="AD8" i="500"/>
  <c r="AM8" i="500" s="1"/>
  <c r="Q70" i="491"/>
  <c r="Q68" i="491"/>
  <c r="AF21" i="500" l="1"/>
  <c r="E44" i="500"/>
  <c r="AH23" i="500"/>
  <c r="AH10" i="500"/>
  <c r="AF26" i="500"/>
  <c r="AH26" i="500"/>
  <c r="AF18" i="500"/>
  <c r="AH15" i="500"/>
  <c r="AF13" i="500"/>
  <c r="AH18" i="500"/>
  <c r="AF10" i="500"/>
  <c r="AH21" i="500"/>
  <c r="AO21" i="500" s="1"/>
  <c r="AH13" i="500"/>
  <c r="AH24" i="500"/>
  <c r="AH16" i="500"/>
  <c r="AH8" i="500"/>
  <c r="AF24" i="500"/>
  <c r="AF16" i="500"/>
  <c r="AF27" i="500"/>
  <c r="AF19" i="500"/>
  <c r="AF11" i="500"/>
  <c r="AH27" i="500"/>
  <c r="AH19" i="500"/>
  <c r="AH11" i="500"/>
  <c r="AH22" i="500"/>
  <c r="AH14" i="500"/>
  <c r="AF22" i="500"/>
  <c r="AF14" i="500"/>
  <c r="AF25" i="500"/>
  <c r="AF17" i="500"/>
  <c r="AF9" i="500"/>
  <c r="AH25" i="500"/>
  <c r="AH17" i="500"/>
  <c r="AH9" i="500"/>
  <c r="AH20" i="500"/>
  <c r="AF8" i="500"/>
  <c r="AF20" i="500"/>
  <c r="AF12" i="500"/>
  <c r="AO12" i="500" s="1"/>
  <c r="AF23" i="500"/>
  <c r="AF15" i="500"/>
  <c r="J44" i="500"/>
  <c r="AN27" i="500"/>
  <c r="AN25" i="500"/>
  <c r="AN20" i="500"/>
  <c r="AN12" i="500"/>
  <c r="AN19" i="500"/>
  <c r="AN11" i="500"/>
  <c r="AN9" i="500"/>
  <c r="AN17" i="500"/>
  <c r="AN21" i="500"/>
  <c r="AN13" i="500"/>
  <c r="AN26" i="500"/>
  <c r="AN18" i="500"/>
  <c r="AN10" i="500"/>
  <c r="AN24" i="500"/>
  <c r="AN16" i="500"/>
  <c r="AN8" i="500"/>
  <c r="AN22" i="500"/>
  <c r="AN14" i="500"/>
  <c r="AN23" i="500"/>
  <c r="AN15" i="500"/>
  <c r="AO25" i="500" l="1"/>
  <c r="AO20" i="500"/>
  <c r="AO19" i="500"/>
  <c r="AO23" i="500"/>
  <c r="AO10" i="500"/>
  <c r="AO18" i="500"/>
  <c r="AO9" i="500"/>
  <c r="AO15" i="500"/>
  <c r="AO8" i="500"/>
  <c r="AO14" i="500"/>
  <c r="AO27" i="500"/>
  <c r="AO22" i="500"/>
  <c r="AO16" i="500"/>
  <c r="AO17" i="500"/>
  <c r="AO11" i="500"/>
  <c r="AO24" i="500"/>
  <c r="AO13" i="500"/>
  <c r="AO26" i="500"/>
</calcChain>
</file>

<file path=xl/sharedStrings.xml><?xml version="1.0" encoding="utf-8"?>
<sst xmlns="http://schemas.openxmlformats.org/spreadsheetml/2006/main" count="1743" uniqueCount="638">
  <si>
    <t>invalidez, velhice e sobrevivência</t>
  </si>
  <si>
    <t>desemprego e apoio ao emprego</t>
  </si>
  <si>
    <t>população total</t>
  </si>
  <si>
    <t xml:space="preserve"> n.d.</t>
  </si>
  <si>
    <t xml:space="preserve"> Conceitos</t>
  </si>
  <si>
    <t>valor inferior a 0,1 da unidade utilizada</t>
  </si>
  <si>
    <t>salários na construção civil e obras públicas</t>
  </si>
  <si>
    <t>população desempregada</t>
  </si>
  <si>
    <t>retribuição mínima mensal garantida</t>
  </si>
  <si>
    <t>-</t>
  </si>
  <si>
    <r>
      <t>ISSN</t>
    </r>
    <r>
      <rPr>
        <sz val="8"/>
        <color indexed="63"/>
        <rFont val="Arial"/>
        <family val="2"/>
      </rPr>
      <t xml:space="preserve"> 0873-4682</t>
    </r>
  </si>
  <si>
    <t xml:space="preserve"> Trabalho</t>
  </si>
  <si>
    <t xml:space="preserve"> Formação Profissional</t>
  </si>
  <si>
    <t>população com emprego</t>
  </si>
  <si>
    <t>índice de preços no consumidor</t>
  </si>
  <si>
    <t xml:space="preserve"> o.o</t>
  </si>
  <si>
    <t>prestações familiares</t>
  </si>
  <si>
    <t xml:space="preserve">Sinais convencionais  </t>
  </si>
  <si>
    <t>estrutura empresarial</t>
  </si>
  <si>
    <r>
      <t>Depósito Legal</t>
    </r>
    <r>
      <rPr>
        <sz val="8"/>
        <color indexed="63"/>
        <rFont val="Arial"/>
        <family val="2"/>
      </rPr>
      <t>: 100553/96</t>
    </r>
  </si>
  <si>
    <t>valor inferior a metade da unidade utilizada</t>
  </si>
  <si>
    <t xml:space="preserve"> Fontes</t>
  </si>
  <si>
    <t>doença</t>
  </si>
  <si>
    <r>
      <t>Periodicidade</t>
    </r>
    <r>
      <rPr>
        <sz val="8"/>
        <color indexed="63"/>
        <rFont val="Arial"/>
        <family val="2"/>
      </rPr>
      <t>: Mensal</t>
    </r>
  </si>
  <si>
    <t xml:space="preserve">Dados recolhidos até:    </t>
  </si>
  <si>
    <t>desemprego registado - no fim do período</t>
  </si>
  <si>
    <t>ganhos médios</t>
  </si>
  <si>
    <t>Índice</t>
  </si>
  <si>
    <t>desemprego registado, ofertas e colocações - ao longo do período</t>
  </si>
  <si>
    <t xml:space="preserve"> Segurança Social</t>
  </si>
  <si>
    <t>rendimento social de inserção</t>
  </si>
  <si>
    <t>acidentes de trabalho</t>
  </si>
  <si>
    <t xml:space="preserve"> População, Emprego e Desemprego</t>
  </si>
  <si>
    <t xml:space="preserve"> Quadros sinópticos</t>
  </si>
  <si>
    <t xml:space="preserve"> </t>
  </si>
  <si>
    <t xml:space="preserve">ISSN: 0873 - 4682  </t>
  </si>
  <si>
    <t>valor nulo</t>
  </si>
  <si>
    <t>valor não disponível</t>
  </si>
  <si>
    <t xml:space="preserve"> Informação em destaque</t>
  </si>
  <si>
    <t>valor inferior à unidade utilizada</t>
  </si>
  <si>
    <r>
      <t xml:space="preserve"> §</t>
    </r>
    <r>
      <rPr>
        <sz val="8"/>
        <color indexed="63"/>
        <rFont val="Arial"/>
        <family val="2"/>
      </rPr>
      <t xml:space="preserve">  </t>
    </r>
  </si>
  <si>
    <r>
      <t xml:space="preserve"> o</t>
    </r>
    <r>
      <rPr>
        <sz val="8"/>
        <color indexed="63"/>
        <rFont val="Arial"/>
        <family val="2"/>
      </rPr>
      <t xml:space="preserve"> </t>
    </r>
  </si>
  <si>
    <t xml:space="preserve"> Ficha Técnica</t>
  </si>
  <si>
    <t xml:space="preserve">Introdução </t>
  </si>
  <si>
    <t xml:space="preserve">  - </t>
  </si>
  <si>
    <t>população em educação ou formação</t>
  </si>
  <si>
    <r>
      <t>Título</t>
    </r>
    <r>
      <rPr>
        <sz val="8"/>
        <color indexed="63"/>
        <rFont val="Arial"/>
        <family val="2"/>
      </rPr>
      <t>: Boletim Estatístico    -</t>
    </r>
  </si>
  <si>
    <t>tendências do mercado de trabalho</t>
  </si>
  <si>
    <t>instrumentos de regulamentação coletiva do trabalho</t>
  </si>
  <si>
    <t>Publicação eletrónica mensal</t>
  </si>
  <si>
    <r>
      <t>Formato:</t>
    </r>
    <r>
      <rPr>
        <sz val="8"/>
        <color indexed="63"/>
        <rFont val="Arial"/>
        <family val="2"/>
      </rPr>
      <t xml:space="preserve"> publicação em suporte eletrónico</t>
    </r>
  </si>
  <si>
    <r>
      <t xml:space="preserve">INE, Inquérito Qualitativo de Conjuntura aos Consumidores </t>
    </r>
    <r>
      <rPr>
        <sz val="8"/>
        <color indexed="63"/>
        <rFont val="Arial"/>
        <family val="2"/>
      </rPr>
      <t>- inquérito harmonizado a nível europeu, de carácter mensal com o objetivo de recolha de informação que forneça as opiniões (avaliações/expectativas) dos consumidores sobre a situação económica e financeira das famílias, bem como as suas expectativas sobre a evolução próxima da economia.</t>
    </r>
  </si>
  <si>
    <r>
      <t xml:space="preserve">INE, Inquéritos Qualitativos de Conjuntura às Empresas (Indústria Transformadora, Construção e Obras Públicas e Serviços) </t>
    </r>
    <r>
      <rPr>
        <sz val="8"/>
        <color indexed="63"/>
        <rFont val="Arial"/>
        <family val="2"/>
      </rPr>
      <t xml:space="preserve">- inquérito mensal, harmonizado a nível europeu, com o objetivo de recolha de informação que forneça as opiniões (avaliações/expectativas) dos agentes económicos/empresários sobre a evolução da atividade económica da sua própria empresa. Da conjugação das opiniões dos empresários, torna-se possível avaliar não só a situação do sector, como também as </t>
    </r>
    <r>
      <rPr>
        <sz val="8"/>
        <color rgb="FF333333"/>
        <rFont val="Arial"/>
        <family val="2"/>
      </rPr>
      <t>respetivas perspetivas.</t>
    </r>
  </si>
  <si>
    <r>
      <t>Para uma perceção mais completa das características e conteúdo dos dados estatísticos constantes dos quadros apresentados, dever-se-á consultar as fontes</t>
    </r>
    <r>
      <rPr>
        <sz val="8"/>
        <color rgb="FF333333"/>
        <rFont val="Arial"/>
        <family val="2"/>
      </rPr>
      <t xml:space="preserve"> respetivas neles indicadas:</t>
    </r>
  </si>
  <si>
    <t>Beja</t>
  </si>
  <si>
    <t>Évora</t>
  </si>
  <si>
    <t>Portalegre</t>
  </si>
  <si>
    <t>Setúbal</t>
  </si>
  <si>
    <t>Lisboa</t>
  </si>
  <si>
    <t>Leiria</t>
  </si>
  <si>
    <t>Coimbra</t>
  </si>
  <si>
    <t>Aveiro</t>
  </si>
  <si>
    <t>Porto</t>
  </si>
  <si>
    <t>Braga</t>
  </si>
  <si>
    <t>Viana do Castelo</t>
  </si>
  <si>
    <t>Bragança</t>
  </si>
  <si>
    <t>Vila Real</t>
  </si>
  <si>
    <t>total</t>
  </si>
  <si>
    <t>(percentagem)</t>
  </si>
  <si>
    <t>Continente</t>
  </si>
  <si>
    <t>Mulheres</t>
  </si>
  <si>
    <t>Homens</t>
  </si>
  <si>
    <t>Portugal</t>
  </si>
  <si>
    <t>Faro</t>
  </si>
  <si>
    <t>Castelo Branco</t>
  </si>
  <si>
    <t>Guarda</t>
  </si>
  <si>
    <t>Viseu</t>
  </si>
  <si>
    <t>(número)</t>
  </si>
  <si>
    <t>Santarém</t>
  </si>
  <si>
    <t xml:space="preserve">Serralheiro civil </t>
  </si>
  <si>
    <t>Canalizador</t>
  </si>
  <si>
    <t>Estucador</t>
  </si>
  <si>
    <t>Espalhador de betuminosos</t>
  </si>
  <si>
    <t>Armador de ferro</t>
  </si>
  <si>
    <t>(euros)</t>
  </si>
  <si>
    <t>outubro</t>
  </si>
  <si>
    <t>abril</t>
  </si>
  <si>
    <t>Mais informação em:  http://www.ine.pt</t>
  </si>
  <si>
    <t>principais variações face ao mês anterior</t>
  </si>
  <si>
    <t>Homóloga</t>
  </si>
  <si>
    <t>Em cadeia</t>
  </si>
  <si>
    <t>variação</t>
  </si>
  <si>
    <t>jan.</t>
  </si>
  <si>
    <t>nov.</t>
  </si>
  <si>
    <t>out.</t>
  </si>
  <si>
    <t>set.</t>
  </si>
  <si>
    <t>ago.</t>
  </si>
  <si>
    <t>jul.</t>
  </si>
  <si>
    <t>jun.</t>
  </si>
  <si>
    <t>mai.</t>
  </si>
  <si>
    <t>abr.</t>
  </si>
  <si>
    <t>mar.</t>
  </si>
  <si>
    <t>convenções publicadas</t>
  </si>
  <si>
    <t>%</t>
  </si>
  <si>
    <t>Zonas brancas (trab. administrativos)</t>
  </si>
  <si>
    <r>
      <t>U.</t>
    </r>
    <r>
      <rPr>
        <sz val="8"/>
        <color indexed="63"/>
        <rFont val="Arial"/>
        <family val="2"/>
      </rPr>
      <t xml:space="preserve"> At.org.inter. e out.inst.extra-territ.</t>
    </r>
  </si>
  <si>
    <r>
      <t>T.</t>
    </r>
    <r>
      <rPr>
        <sz val="8"/>
        <color indexed="63"/>
        <rFont val="Arial"/>
        <family val="2"/>
      </rPr>
      <t xml:space="preserve"> At.fam.p.dom.e a.pr.fam.p/uso próp.</t>
    </r>
  </si>
  <si>
    <r>
      <t xml:space="preserve">S. </t>
    </r>
    <r>
      <rPr>
        <sz val="8"/>
        <color indexed="63"/>
        <rFont val="Arial"/>
        <family val="2"/>
      </rPr>
      <t>Outras atividades de serviços</t>
    </r>
  </si>
  <si>
    <r>
      <t xml:space="preserve">Q. </t>
    </r>
    <r>
      <rPr>
        <sz val="8"/>
        <color indexed="63"/>
        <rFont val="Arial"/>
        <family val="2"/>
      </rPr>
      <t>Ativ. de saúde hum. e apoio social</t>
    </r>
  </si>
  <si>
    <r>
      <t>P.</t>
    </r>
    <r>
      <rPr>
        <sz val="8"/>
        <color indexed="63"/>
        <rFont val="Arial"/>
        <family val="2"/>
      </rPr>
      <t xml:space="preserve"> Educação</t>
    </r>
  </si>
  <si>
    <r>
      <rPr>
        <b/>
        <sz val="8"/>
        <color indexed="63"/>
        <rFont val="Arial"/>
        <family val="2"/>
      </rPr>
      <t>O.</t>
    </r>
    <r>
      <rPr>
        <sz val="8"/>
        <color indexed="63"/>
        <rFont val="Arial"/>
        <family val="2"/>
      </rPr>
      <t xml:space="preserve"> Adm. púb.e defesa; seg.social obrig.</t>
    </r>
  </si>
  <si>
    <r>
      <t>N.</t>
    </r>
    <r>
      <rPr>
        <sz val="8"/>
        <color indexed="63"/>
        <rFont val="Arial"/>
        <family val="2"/>
      </rPr>
      <t xml:space="preserve"> Ativ. admin. e dos serv. de apoio</t>
    </r>
  </si>
  <si>
    <r>
      <t>M.</t>
    </r>
    <r>
      <rPr>
        <sz val="8"/>
        <color indexed="63"/>
        <rFont val="Arial"/>
        <family val="2"/>
      </rPr>
      <t xml:space="preserve"> Ativ.de consult., cient., téc. e simil.</t>
    </r>
  </si>
  <si>
    <r>
      <t>K.</t>
    </r>
    <r>
      <rPr>
        <sz val="8"/>
        <color indexed="63"/>
        <rFont val="Arial"/>
        <family val="2"/>
      </rPr>
      <t xml:space="preserve"> Ativ. financeiras e de seguros</t>
    </r>
  </si>
  <si>
    <r>
      <t>J.</t>
    </r>
    <r>
      <rPr>
        <sz val="8"/>
        <color indexed="63"/>
        <rFont val="Arial"/>
        <family val="2"/>
      </rPr>
      <t xml:space="preserve"> Ativ. de inform. e de comunicação</t>
    </r>
  </si>
  <si>
    <r>
      <t>I.</t>
    </r>
    <r>
      <rPr>
        <sz val="8"/>
        <color indexed="63"/>
        <rFont val="Arial"/>
        <family val="2"/>
      </rPr>
      <t xml:space="preserve"> Alojamento, restauração e similares</t>
    </r>
  </si>
  <si>
    <r>
      <t>H.</t>
    </r>
    <r>
      <rPr>
        <sz val="8"/>
        <color indexed="63"/>
        <rFont val="Arial"/>
        <family val="2"/>
      </rPr>
      <t xml:space="preserve"> Transportes e armazenagem</t>
    </r>
  </si>
  <si>
    <r>
      <t>G.</t>
    </r>
    <r>
      <rPr>
        <sz val="8"/>
        <color indexed="63"/>
        <rFont val="Arial"/>
        <family val="2"/>
      </rPr>
      <t xml:space="preserve"> Com.gros. e ret., rep. veíc. aut.</t>
    </r>
  </si>
  <si>
    <r>
      <rPr>
        <b/>
        <sz val="8"/>
        <color indexed="63"/>
        <rFont val="Arial"/>
        <family val="2"/>
      </rPr>
      <t>F.</t>
    </r>
    <r>
      <rPr>
        <sz val="8"/>
        <color indexed="63"/>
        <rFont val="Arial"/>
        <family val="2"/>
      </rPr>
      <t xml:space="preserve"> Construção</t>
    </r>
  </si>
  <si>
    <r>
      <rPr>
        <b/>
        <sz val="8"/>
        <color indexed="63"/>
        <rFont val="Arial"/>
        <family val="2"/>
      </rPr>
      <t>E.</t>
    </r>
    <r>
      <rPr>
        <sz val="8"/>
        <color indexed="63"/>
        <rFont val="Arial"/>
        <family val="2"/>
      </rPr>
      <t xml:space="preserve"> Captação, trat.,distr.; san.,despol.</t>
    </r>
  </si>
  <si>
    <r>
      <t>D.</t>
    </r>
    <r>
      <rPr>
        <sz val="8"/>
        <color indexed="63"/>
        <rFont val="Arial"/>
        <family val="2"/>
      </rPr>
      <t xml:space="preserve"> Elet.gás,vapor,ág.quente/fria,ar frio</t>
    </r>
  </si>
  <si>
    <r>
      <t>C.</t>
    </r>
    <r>
      <rPr>
        <sz val="8"/>
        <color indexed="63"/>
        <rFont val="Arial"/>
        <family val="2"/>
      </rPr>
      <t xml:space="preserve"> Indústrias transformadoras</t>
    </r>
  </si>
  <si>
    <r>
      <t>B.</t>
    </r>
    <r>
      <rPr>
        <sz val="8"/>
        <color indexed="63"/>
        <rFont val="Arial"/>
        <family val="2"/>
      </rPr>
      <t xml:space="preserve"> Indústrias extrativas</t>
    </r>
  </si>
  <si>
    <r>
      <rPr>
        <b/>
        <sz val="8"/>
        <color indexed="63"/>
        <rFont val="Arial"/>
        <family val="2"/>
      </rPr>
      <t>A.</t>
    </r>
    <r>
      <rPr>
        <sz val="8"/>
        <color indexed="63"/>
        <rFont val="Arial"/>
        <family val="2"/>
      </rPr>
      <t xml:space="preserve"> Agric, pr. animal,caça, flor.e pesca</t>
    </r>
  </si>
  <si>
    <t>informação mensal</t>
  </si>
  <si>
    <t xml:space="preserve">instrumentos de regulamentação coletiva do trabalho </t>
  </si>
  <si>
    <t>Outros</t>
  </si>
  <si>
    <t>Açores</t>
  </si>
  <si>
    <t>Madeira</t>
  </si>
  <si>
    <t>famílias com processamento de rendimento social de inserção (RSI)</t>
  </si>
  <si>
    <t>(número e euros)</t>
  </si>
  <si>
    <t>Mais informação em:  http://www.seg-social.pt</t>
  </si>
  <si>
    <t>Invalidez</t>
  </si>
  <si>
    <t xml:space="preserve">Velhice </t>
  </si>
  <si>
    <t>Sobrevivência</t>
  </si>
  <si>
    <t>titulares</t>
  </si>
  <si>
    <t>Abono de família</t>
  </si>
  <si>
    <t>Subsídio educação especial</t>
  </si>
  <si>
    <t>Subsídio de desemprego</t>
  </si>
  <si>
    <t>Subsídio social de desemprego inicial</t>
  </si>
  <si>
    <t>beneficiários</t>
  </si>
  <si>
    <t>Subsídio social de desemprego subsequente</t>
  </si>
  <si>
    <t>Prolongamento do subsídio social de desemprego</t>
  </si>
  <si>
    <t>valor médio do subsidio (€)</t>
  </si>
  <si>
    <t>Subsídio/ beneficiário</t>
  </si>
  <si>
    <t>Comércio</t>
  </si>
  <si>
    <r>
      <t>Serviços</t>
    </r>
    <r>
      <rPr>
        <b/>
        <vertAlign val="superscript"/>
        <sz val="8"/>
        <color indexed="63"/>
        <rFont val="Arial"/>
        <family val="2"/>
      </rPr>
      <t xml:space="preserve"> </t>
    </r>
    <r>
      <rPr>
        <vertAlign val="superscript"/>
        <sz val="8"/>
        <color indexed="63"/>
        <rFont val="Arial"/>
        <family val="2"/>
      </rPr>
      <t>(2)</t>
    </r>
  </si>
  <si>
    <t xml:space="preserve">Indústria Transformadora </t>
  </si>
  <si>
    <r>
      <t>Serviços</t>
    </r>
    <r>
      <rPr>
        <vertAlign val="superscript"/>
        <sz val="8"/>
        <color indexed="63"/>
        <rFont val="Arial"/>
        <family val="2"/>
      </rPr>
      <t xml:space="preserve"> (2)</t>
    </r>
  </si>
  <si>
    <t>desemprego registado:</t>
  </si>
  <si>
    <r>
      <t xml:space="preserve">ofertas ao longo do período </t>
    </r>
    <r>
      <rPr>
        <sz val="6"/>
        <color indexed="63"/>
        <rFont val="Arial"/>
        <family val="2"/>
      </rPr>
      <t>(vh/%)</t>
    </r>
  </si>
  <si>
    <t>(milhares)</t>
  </si>
  <si>
    <t>15 - 24 anos</t>
  </si>
  <si>
    <t xml:space="preserve">25 - 44 anos </t>
  </si>
  <si>
    <r>
      <t>45 e + anos</t>
    </r>
    <r>
      <rPr>
        <b/>
        <vertAlign val="superscript"/>
        <sz val="8"/>
        <color indexed="63"/>
        <rFont val="Arial"/>
        <family val="2"/>
      </rPr>
      <t xml:space="preserve"> </t>
    </r>
  </si>
  <si>
    <t>(milhares e estrutura em %)</t>
  </si>
  <si>
    <t>v.a.</t>
  </si>
  <si>
    <t>população com emprego - indicadores globais</t>
  </si>
  <si>
    <t>Indústria, const., energia e água</t>
  </si>
  <si>
    <t>Serviços</t>
  </si>
  <si>
    <t>Tempo completo</t>
  </si>
  <si>
    <t>Tempo parcial</t>
  </si>
  <si>
    <t>Trabalhadores por conta outrem</t>
  </si>
  <si>
    <t>Contrato sem termo</t>
  </si>
  <si>
    <t>Contrato com termo</t>
  </si>
  <si>
    <t>Trabalhadores por conta própria</t>
  </si>
  <si>
    <t>taxa de emprego (%)</t>
  </si>
  <si>
    <t>15 - 64 anos</t>
  </si>
  <si>
    <t>55 - 64 anos</t>
  </si>
  <si>
    <r>
      <t xml:space="preserve">disparidade entre sexos (M-H) </t>
    </r>
    <r>
      <rPr>
        <sz val="7"/>
        <color indexed="63"/>
        <rFont val="Arial"/>
        <family val="2"/>
      </rPr>
      <t>(p.p.)</t>
    </r>
  </si>
  <si>
    <t>(1) população ativa (15 e mais anos)/população total (15 e mais anos).</t>
  </si>
  <si>
    <t>população ativa</t>
  </si>
  <si>
    <t>Menos de 15 anos</t>
  </si>
  <si>
    <t>população total e ativa - indicadores globais</t>
  </si>
  <si>
    <t>informação anual</t>
  </si>
  <si>
    <t>população desempregada - indicadores globais</t>
  </si>
  <si>
    <t>desemprego total</t>
  </si>
  <si>
    <t>1.º Emprego</t>
  </si>
  <si>
    <t>Novo Emprego</t>
  </si>
  <si>
    <t>Até 11 meses</t>
  </si>
  <si>
    <t>12 meses e mais</t>
  </si>
  <si>
    <t>taxa de desemprego (%)</t>
  </si>
  <si>
    <r>
      <t xml:space="preserve">disparidade entre sexos </t>
    </r>
    <r>
      <rPr>
        <sz val="7"/>
        <color indexed="63"/>
        <rFont val="Arial"/>
        <family val="2"/>
      </rPr>
      <t>(M-H) (p.p.)</t>
    </r>
  </si>
  <si>
    <t>Norte</t>
  </si>
  <si>
    <t>Centro</t>
  </si>
  <si>
    <t xml:space="preserve">Lisboa </t>
  </si>
  <si>
    <t>Alentejo</t>
  </si>
  <si>
    <t>Algarve</t>
  </si>
  <si>
    <t>taxa de desemprego de longa duração (%)</t>
  </si>
  <si>
    <r>
      <t>disparidade entre sexos</t>
    </r>
    <r>
      <rPr>
        <sz val="7"/>
        <color indexed="63"/>
        <rFont val="Arial"/>
        <family val="2"/>
      </rPr>
      <t xml:space="preserve"> (M-H) (p.p.)</t>
    </r>
  </si>
  <si>
    <t>Alemanha</t>
  </si>
  <si>
    <t>Áustria</t>
  </si>
  <si>
    <t>Bélgica</t>
  </si>
  <si>
    <t>Eslováquia</t>
  </si>
  <si>
    <t>Espanha</t>
  </si>
  <si>
    <t>Finlândia</t>
  </si>
  <si>
    <t>França</t>
  </si>
  <si>
    <t>Holanda</t>
  </si>
  <si>
    <t>Irlanda</t>
  </si>
  <si>
    <t>Itália</t>
  </si>
  <si>
    <t>Luxemburgo</t>
  </si>
  <si>
    <t>Malta</t>
  </si>
  <si>
    <t>Zona Euro</t>
  </si>
  <si>
    <t>Bulgária</t>
  </si>
  <si>
    <t xml:space="preserve">Dinamarca </t>
  </si>
  <si>
    <t>Polónia</t>
  </si>
  <si>
    <t>República Checa</t>
  </si>
  <si>
    <t>Suécia</t>
  </si>
  <si>
    <t>UE27</t>
  </si>
  <si>
    <t>desemprego registado - ao longo do período</t>
  </si>
  <si>
    <t>1.º emprego</t>
  </si>
  <si>
    <t>Indúst., energia, água e construção</t>
  </si>
  <si>
    <t>Sem classificação</t>
  </si>
  <si>
    <t>ofertas de emprego - ao longo do período</t>
  </si>
  <si>
    <t xml:space="preserve">ofertas por 100 desempregados </t>
  </si>
  <si>
    <t>colocações - ao longo do período</t>
  </si>
  <si>
    <t>colocações/ofertas (%)</t>
  </si>
  <si>
    <t>pedidos de emprego - no fim do período</t>
  </si>
  <si>
    <t>Empregados</t>
  </si>
  <si>
    <t>Ocupados</t>
  </si>
  <si>
    <t>Menos de 25 anos</t>
  </si>
  <si>
    <t>25 e + anos</t>
  </si>
  <si>
    <t>Menos de 1 ano</t>
  </si>
  <si>
    <t>1 ano e mais</t>
  </si>
  <si>
    <t>Nenhum nível de instrução</t>
  </si>
  <si>
    <t>Ens. Básico - 1.º ciclo</t>
  </si>
  <si>
    <t>Ens. Básico - 2.º ciclo</t>
  </si>
  <si>
    <t>Ens. Básico - 3.º ciclo</t>
  </si>
  <si>
    <t>Secundário</t>
  </si>
  <si>
    <t>Superior</t>
  </si>
  <si>
    <t>Total de trabalhadores</t>
  </si>
  <si>
    <r>
      <t xml:space="preserve">nota: </t>
    </r>
    <r>
      <rPr>
        <sz val="7"/>
        <color indexed="63"/>
        <rFont val="Arial"/>
        <family val="2"/>
      </rPr>
      <t>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t>
    </r>
  </si>
  <si>
    <r>
      <t xml:space="preserve"> - estrangeiros</t>
    </r>
    <r>
      <rPr>
        <sz val="8"/>
        <color indexed="63"/>
        <rFont val="Arial"/>
        <family val="2"/>
      </rPr>
      <t xml:space="preserve"> </t>
    </r>
    <r>
      <rPr>
        <sz val="6"/>
        <color indexed="63"/>
        <rFont val="Arial"/>
        <family val="2"/>
      </rPr>
      <t>(milhares)</t>
    </r>
    <r>
      <rPr>
        <sz val="7"/>
        <color indexed="63"/>
        <rFont val="Arial"/>
        <family val="2"/>
      </rPr>
      <t xml:space="preserve"> </t>
    </r>
    <r>
      <rPr>
        <vertAlign val="superscript"/>
        <sz val="8"/>
        <color indexed="63"/>
        <rFont val="Arial"/>
        <family val="2"/>
      </rPr>
      <t>(3)</t>
    </r>
  </si>
  <si>
    <r>
      <t>ao longo do período</t>
    </r>
    <r>
      <rPr>
        <sz val="7"/>
        <color indexed="63"/>
        <rFont val="Arial"/>
        <family val="2"/>
      </rPr>
      <t xml:space="preserve"> (vh/%)</t>
    </r>
  </si>
  <si>
    <t>fonte: INE, Índice de Preços no Consumidor.</t>
  </si>
  <si>
    <t xml:space="preserve">Lituânia </t>
  </si>
  <si>
    <t>Contrato coletivo (CCT)</t>
  </si>
  <si>
    <t>Acordo coletivo (ACT)</t>
  </si>
  <si>
    <t>Acordo de empresa (AE)</t>
  </si>
  <si>
    <t>Acordo de adesão (AA)</t>
  </si>
  <si>
    <t>Decisão de arbitragem voluntária (DA)</t>
  </si>
  <si>
    <t>Portaria de condições de trabalho (PCT)</t>
  </si>
  <si>
    <t>Portaria de extensão (PE)</t>
  </si>
  <si>
    <t>Encarregado da construção</t>
  </si>
  <si>
    <t>Pedreiro</t>
  </si>
  <si>
    <t>Carpinteiro de limpos e de toscos</t>
  </si>
  <si>
    <t>Ladrilhador</t>
  </si>
  <si>
    <t>Pintor da construção</t>
  </si>
  <si>
    <t>Eletricista de construção e similares</t>
  </si>
  <si>
    <t>Motorista de veículos pesados de mercadorias</t>
  </si>
  <si>
    <r>
      <t xml:space="preserve">Média </t>
    </r>
    <r>
      <rPr>
        <sz val="7"/>
        <color indexed="63"/>
        <rFont val="Arial"/>
        <family val="2"/>
      </rPr>
      <t>(últimos 12 meses)</t>
    </r>
  </si>
  <si>
    <r>
      <t xml:space="preserve">R. </t>
    </r>
    <r>
      <rPr>
        <sz val="8"/>
        <color indexed="63"/>
        <rFont val="Arial"/>
        <family val="2"/>
      </rPr>
      <t>Ativ. artísticas, espetáculos, desp. e recreativas</t>
    </r>
  </si>
  <si>
    <r>
      <t xml:space="preserve">Q. </t>
    </r>
    <r>
      <rPr>
        <sz val="8"/>
        <color indexed="63"/>
        <rFont val="Arial"/>
        <family val="2"/>
      </rPr>
      <t>Atividades de saúde humana e apoio social</t>
    </r>
  </si>
  <si>
    <r>
      <t xml:space="preserve">P. </t>
    </r>
    <r>
      <rPr>
        <sz val="8"/>
        <color indexed="63"/>
        <rFont val="Arial"/>
        <family val="2"/>
      </rPr>
      <t>Educação</t>
    </r>
  </si>
  <si>
    <r>
      <t xml:space="preserve">N. </t>
    </r>
    <r>
      <rPr>
        <sz val="8"/>
        <color indexed="63"/>
        <rFont val="Arial"/>
        <family val="2"/>
      </rPr>
      <t>Atividades administrativas e dos serviços de apoio</t>
    </r>
  </si>
  <si>
    <r>
      <t xml:space="preserve">M. </t>
    </r>
    <r>
      <rPr>
        <sz val="8"/>
        <color indexed="63"/>
        <rFont val="Arial"/>
        <family val="2"/>
      </rPr>
      <t>Ativ. consultoria, científicas, técnicas e similares</t>
    </r>
  </si>
  <si>
    <r>
      <t xml:space="preserve">L. </t>
    </r>
    <r>
      <rPr>
        <sz val="8"/>
        <color indexed="63"/>
        <rFont val="Arial"/>
        <family val="2"/>
      </rPr>
      <t>Atividades imobiliárias</t>
    </r>
  </si>
  <si>
    <r>
      <t xml:space="preserve">K. </t>
    </r>
    <r>
      <rPr>
        <sz val="8"/>
        <color indexed="63"/>
        <rFont val="Arial"/>
        <family val="2"/>
      </rPr>
      <t>Atividades financeiras e de seguros</t>
    </r>
  </si>
  <si>
    <r>
      <t xml:space="preserve">J. </t>
    </r>
    <r>
      <rPr>
        <sz val="8"/>
        <color indexed="63"/>
        <rFont val="Arial"/>
        <family val="2"/>
      </rPr>
      <t>Atividades de informação e de comunicação</t>
    </r>
  </si>
  <si>
    <r>
      <t xml:space="preserve">I. </t>
    </r>
    <r>
      <rPr>
        <sz val="8"/>
        <color indexed="63"/>
        <rFont val="Arial"/>
        <family val="2"/>
      </rPr>
      <t>Alojamento, restauração e similares</t>
    </r>
  </si>
  <si>
    <r>
      <t xml:space="preserve">H. </t>
    </r>
    <r>
      <rPr>
        <sz val="8"/>
        <color indexed="63"/>
        <rFont val="Arial"/>
        <family val="2"/>
      </rPr>
      <t>Transportes e armazenagem</t>
    </r>
  </si>
  <si>
    <r>
      <t xml:space="preserve">F. </t>
    </r>
    <r>
      <rPr>
        <sz val="8"/>
        <color indexed="63"/>
        <rFont val="Arial"/>
        <family val="2"/>
      </rPr>
      <t>Construção</t>
    </r>
  </si>
  <si>
    <r>
      <t xml:space="preserve">E. </t>
    </r>
    <r>
      <rPr>
        <sz val="8"/>
        <color indexed="63"/>
        <rFont val="Arial"/>
        <family val="2"/>
      </rPr>
      <t>Captação, tratamento, distrib.; san., despoluição</t>
    </r>
  </si>
  <si>
    <r>
      <t xml:space="preserve">D. </t>
    </r>
    <r>
      <rPr>
        <sz val="8"/>
        <color indexed="63"/>
        <rFont val="Arial"/>
        <family val="2"/>
      </rPr>
      <t>Eletricidade, gás, vapor, água quente/fria, ar frio</t>
    </r>
  </si>
  <si>
    <r>
      <t xml:space="preserve">C. </t>
    </r>
    <r>
      <rPr>
        <sz val="8"/>
        <color indexed="63"/>
        <rFont val="Arial"/>
        <family val="2"/>
      </rPr>
      <t>Indústrias transformadoras</t>
    </r>
  </si>
  <si>
    <r>
      <t xml:space="preserve">B. </t>
    </r>
    <r>
      <rPr>
        <sz val="8"/>
        <color indexed="63"/>
        <rFont val="Arial"/>
        <family val="2"/>
      </rPr>
      <t>Indústrias extrativas</t>
    </r>
  </si>
  <si>
    <r>
      <t>trabalhadores abrangidos pela RMMG</t>
    </r>
    <r>
      <rPr>
        <b/>
        <vertAlign val="superscript"/>
        <sz val="8"/>
        <color indexed="63"/>
        <rFont val="Arial"/>
        <family val="2"/>
      </rPr>
      <t xml:space="preserve"> </t>
    </r>
    <r>
      <rPr>
        <vertAlign val="superscript"/>
        <sz val="8"/>
        <color indexed="63"/>
        <rFont val="Arial"/>
        <family val="2"/>
      </rPr>
      <t>(1)</t>
    </r>
    <r>
      <rPr>
        <b/>
        <vertAlign val="superscript"/>
        <sz val="8"/>
        <color indexed="63"/>
        <rFont val="Arial"/>
        <family val="2"/>
      </rPr>
      <t xml:space="preserve"> </t>
    </r>
    <r>
      <rPr>
        <sz val="8"/>
        <color indexed="63"/>
        <rFont val="Arial"/>
        <family val="2"/>
      </rPr>
      <t>(%)</t>
    </r>
  </si>
  <si>
    <t xml:space="preserve">ganho médio mensal </t>
  </si>
  <si>
    <t xml:space="preserve">remuneração de base média mensal </t>
  </si>
  <si>
    <t>(euros e %)</t>
  </si>
  <si>
    <r>
      <t>Mulheres</t>
    </r>
    <r>
      <rPr>
        <sz val="7"/>
        <color indexed="63"/>
        <rFont val="Arial"/>
        <family val="2"/>
      </rPr>
      <t xml:space="preserve"> (%)</t>
    </r>
  </si>
  <si>
    <r>
      <t>Homens</t>
    </r>
    <r>
      <rPr>
        <sz val="7"/>
        <color indexed="63"/>
        <rFont val="Arial"/>
        <family val="2"/>
      </rPr>
      <t xml:space="preserve"> (%)</t>
    </r>
  </si>
  <si>
    <t>remuneração/ganho médio mensal - indicadores globais</t>
  </si>
  <si>
    <r>
      <t>data de entrada em vigor</t>
    </r>
    <r>
      <rPr>
        <b/>
        <sz val="8"/>
        <color indexed="63"/>
        <rFont val="Arial"/>
        <family val="2"/>
      </rPr>
      <t/>
    </r>
  </si>
  <si>
    <t>diploma</t>
  </si>
  <si>
    <r>
      <t xml:space="preserve">nota: </t>
    </r>
    <r>
      <rPr>
        <sz val="7"/>
        <color indexed="63"/>
        <rFont val="Arial"/>
        <family val="2"/>
      </rPr>
      <t xml:space="preserve">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 </t>
    </r>
  </si>
  <si>
    <r>
      <t xml:space="preserve">R. </t>
    </r>
    <r>
      <rPr>
        <sz val="8"/>
        <color indexed="63"/>
        <rFont val="Arial"/>
        <family val="2"/>
      </rPr>
      <t>Ativ. artíst., de espet. desp.e recr.</t>
    </r>
  </si>
  <si>
    <r>
      <t xml:space="preserve">INE, Índice de Preços no Consumidor  (IPC) </t>
    </r>
    <r>
      <rPr>
        <sz val="8"/>
        <color indexed="63"/>
        <rFont val="Arial"/>
        <family val="2"/>
      </rPr>
      <t>- mede a evolução temporal dos preços de um conjunto de bens e serviços representativos da estrutura de despesa de consumo da população residente em Portugal. A estrutura de ponderação da nova série (2012 = 100) foi determinada a partir da componente de despesa monetária de consumo privado das Contas Nacionais e complementada pelos resultados do Inquérito às Despesas das Famílias (IDEF) realizado em 2010/2011, do Recenseamento Geral da Habitação que ocorreu em 2011 e de outras fontes de natureza administrativa. Os bens e serviços que constituem o cabaz do indicador resultam do IDEF e de informação auxiliar, de origem diversa, que inclui outros inquéritos disponíveis no INE, assim como dados administrativos.</t>
    </r>
  </si>
  <si>
    <r>
      <t xml:space="preserve">trabalhadores abrangidos pela retribuição mínima mensal garantida </t>
    </r>
    <r>
      <rPr>
        <vertAlign val="superscript"/>
        <sz val="8"/>
        <color theme="3"/>
        <rFont val="Arial"/>
        <family val="2"/>
      </rPr>
      <t>(1)</t>
    </r>
    <r>
      <rPr>
        <sz val="8"/>
        <color theme="3"/>
        <rFont val="Arial"/>
        <family val="2"/>
      </rPr>
      <t xml:space="preserve"> </t>
    </r>
    <r>
      <rPr>
        <sz val="7"/>
        <color theme="3"/>
        <rFont val="Arial"/>
        <family val="2"/>
      </rPr>
      <t>(%)</t>
    </r>
  </si>
  <si>
    <r>
      <t>remuneração de base/ganho</t>
    </r>
    <r>
      <rPr>
        <sz val="7"/>
        <color theme="3"/>
        <rFont val="Arial"/>
        <family val="2"/>
      </rPr>
      <t xml:space="preserve"> (%)</t>
    </r>
  </si>
  <si>
    <r>
      <t>ganho médio mensal</t>
    </r>
    <r>
      <rPr>
        <sz val="7"/>
        <color theme="3"/>
        <rFont val="Arial"/>
        <family val="2"/>
      </rPr>
      <t xml:space="preserve"> </t>
    </r>
  </si>
  <si>
    <r>
      <t>remuneração de base média mensal</t>
    </r>
    <r>
      <rPr>
        <sz val="7"/>
        <color theme="3"/>
        <rFont val="Arial"/>
        <family val="2"/>
      </rPr>
      <t xml:space="preserve"> </t>
    </r>
  </si>
  <si>
    <r>
      <t>retribuição mínima mensal garantida</t>
    </r>
    <r>
      <rPr>
        <sz val="8"/>
        <color theme="3"/>
        <rFont val="Arial"/>
        <family val="2"/>
      </rPr>
      <t xml:space="preserve"> </t>
    </r>
    <r>
      <rPr>
        <vertAlign val="superscript"/>
        <sz val="8"/>
        <color theme="3"/>
        <rFont val="Arial"/>
        <family val="2"/>
      </rPr>
      <t>(1)</t>
    </r>
  </si>
  <si>
    <r>
      <t xml:space="preserve">índice de preços no consumidor </t>
    </r>
    <r>
      <rPr>
        <sz val="8"/>
        <rFont val="Arial"/>
        <family val="2"/>
      </rPr>
      <t>(Base 2012)</t>
    </r>
  </si>
  <si>
    <r>
      <t xml:space="preserve">convenções consideradas </t>
    </r>
    <r>
      <rPr>
        <vertAlign val="superscript"/>
        <sz val="8"/>
        <color theme="3"/>
        <rFont val="Arial"/>
        <family val="2"/>
      </rPr>
      <t>(1)</t>
    </r>
  </si>
  <si>
    <r>
      <t xml:space="preserve">trabalhadores abrangidos </t>
    </r>
    <r>
      <rPr>
        <vertAlign val="superscript"/>
        <sz val="8"/>
        <color theme="3"/>
        <rFont val="Arial"/>
        <family val="2"/>
      </rPr>
      <t>(2)</t>
    </r>
  </si>
  <si>
    <t xml:space="preserve">    Fontes</t>
  </si>
  <si>
    <r>
      <t xml:space="preserve">ao longo do período </t>
    </r>
    <r>
      <rPr>
        <sz val="6"/>
        <color theme="3"/>
        <rFont val="Arial"/>
        <family val="2"/>
      </rPr>
      <t>(milhares)</t>
    </r>
  </si>
  <si>
    <r>
      <t xml:space="preserve">ofertas ao longo do período </t>
    </r>
    <r>
      <rPr>
        <sz val="6"/>
        <color theme="3"/>
        <rFont val="Arial"/>
        <family val="2"/>
      </rPr>
      <t>(milhares)</t>
    </r>
  </si>
  <si>
    <r>
      <t>no fim do período</t>
    </r>
    <r>
      <rPr>
        <b/>
        <sz val="7"/>
        <color theme="3"/>
        <rFont val="Arial"/>
        <family val="2"/>
      </rPr>
      <t xml:space="preserve"> </t>
    </r>
    <r>
      <rPr>
        <sz val="6"/>
        <color theme="3"/>
        <rFont val="Arial"/>
        <family val="2"/>
      </rPr>
      <t>(milhares)</t>
    </r>
  </si>
  <si>
    <r>
      <t>perspetivas de evolução do desemprego nos próximos 12 meses</t>
    </r>
    <r>
      <rPr>
        <sz val="6"/>
        <color theme="3"/>
        <rFont val="Arial"/>
        <family val="2"/>
      </rPr>
      <t xml:space="preserve"> (mm3m)</t>
    </r>
  </si>
  <si>
    <r>
      <t xml:space="preserve">perspetivas de evolução do emprego nos próximos 3 meses </t>
    </r>
    <r>
      <rPr>
        <sz val="6"/>
        <color theme="3"/>
        <rFont val="Arial"/>
        <family val="2"/>
      </rPr>
      <t>(mm3m)</t>
    </r>
  </si>
  <si>
    <r>
      <t xml:space="preserve">indicador de clima económico </t>
    </r>
    <r>
      <rPr>
        <sz val="6"/>
        <color theme="3"/>
        <rFont val="Arial"/>
        <family val="2"/>
      </rPr>
      <t>(sre/mm3m/%)</t>
    </r>
  </si>
  <si>
    <r>
      <t xml:space="preserve">indicador de confiança setorial </t>
    </r>
    <r>
      <rPr>
        <sz val="6"/>
        <color theme="3"/>
        <rFont val="Arial"/>
        <family val="2"/>
      </rPr>
      <t>(sre/mm3m)</t>
    </r>
  </si>
  <si>
    <r>
      <t>beneficiários com processamento de rendimento social de inserção (RSI)</t>
    </r>
    <r>
      <rPr>
        <b/>
        <vertAlign val="superscript"/>
        <sz val="10"/>
        <rFont val="Arial"/>
        <family val="2"/>
      </rPr>
      <t>(1)</t>
    </r>
  </si>
  <si>
    <t>Boletim Estatístico disponível em:</t>
  </si>
  <si>
    <t>Outras publicações estatísticas do Emprego disponíveis em:</t>
  </si>
  <si>
    <t>e-mail:</t>
  </si>
  <si>
    <t>Mais Informações:</t>
  </si>
  <si>
    <t xml:space="preserve">Conceitos  </t>
  </si>
  <si>
    <t xml:space="preserve">  Desemprego registado - no fim do período </t>
  </si>
  <si>
    <t xml:space="preserve">  Remunerações </t>
  </si>
  <si>
    <t xml:space="preserve">População desempregada  </t>
  </si>
  <si>
    <t xml:space="preserve">Desemprego registado, ofertas e colocações - ao longo do período  </t>
  </si>
  <si>
    <t xml:space="preserve">Remunerações  </t>
  </si>
  <si>
    <t xml:space="preserve"> Informação em destaque - tendências do mercado de trabalho     </t>
  </si>
  <si>
    <t xml:space="preserve">      </t>
  </si>
  <si>
    <t xml:space="preserve"> População com emprego </t>
  </si>
  <si>
    <t>Engenheiro de const. de edif.e de obras de eng.</t>
  </si>
  <si>
    <t>Desemprego registado</t>
  </si>
  <si>
    <t>Indisponíveis temporariamente</t>
  </si>
  <si>
    <t>… por tipo de subsídio</t>
  </si>
  <si>
    <r>
      <t>beneficiários:</t>
    </r>
    <r>
      <rPr>
        <b/>
        <vertAlign val="superscript"/>
        <sz val="9"/>
        <color theme="3"/>
        <rFont val="Arial"/>
        <family val="2"/>
      </rPr>
      <t xml:space="preserve"> (2)</t>
    </r>
  </si>
  <si>
    <t>Agric., pr. animal, caça, flor. e pesca</t>
  </si>
  <si>
    <t>Oper. de máq. de esc., terrap., gruas, guind.e sim.</t>
  </si>
  <si>
    <t>Trab. não qualif.de eng. civil e da const.de edif.</t>
  </si>
  <si>
    <t xml:space="preserve">Segurança Social  </t>
  </si>
  <si>
    <t xml:space="preserve">  Segurança Social</t>
  </si>
  <si>
    <r>
      <t xml:space="preserve">G. </t>
    </r>
    <r>
      <rPr>
        <sz val="8"/>
        <color indexed="63"/>
        <rFont val="Arial"/>
        <family val="2"/>
      </rPr>
      <t>Comércio por grosso e retalho, rep. veíc. autom.</t>
    </r>
  </si>
  <si>
    <r>
      <t xml:space="preserve">benef. c/ prestaç. desemprego </t>
    </r>
    <r>
      <rPr>
        <sz val="6"/>
        <color theme="3"/>
        <rFont val="Arial"/>
        <family val="2"/>
      </rPr>
      <t>(milhares)</t>
    </r>
  </si>
  <si>
    <r>
      <t xml:space="preserve">indic. confiança dos consumidores </t>
    </r>
    <r>
      <rPr>
        <sz val="6"/>
        <color theme="3"/>
        <rFont val="Arial"/>
        <family val="2"/>
      </rPr>
      <t>(mm3m)</t>
    </r>
  </si>
  <si>
    <t>(2)</t>
  </si>
  <si>
    <t>(2) sem actualização</t>
  </si>
  <si>
    <t>Agric., prod. animal, caça, flor. e pesca</t>
  </si>
  <si>
    <r>
      <t xml:space="preserve">Letónia </t>
    </r>
    <r>
      <rPr>
        <vertAlign val="superscript"/>
        <sz val="8"/>
        <color indexed="63"/>
        <rFont val="Arial"/>
        <family val="2"/>
      </rPr>
      <t>(1)</t>
    </r>
  </si>
  <si>
    <r>
      <t>… por centro distrital</t>
    </r>
    <r>
      <rPr>
        <b/>
        <vertAlign val="superscript"/>
        <sz val="9"/>
        <color theme="3"/>
        <rFont val="Arial"/>
        <family val="2"/>
      </rPr>
      <t xml:space="preserve"> (1)</t>
    </r>
  </si>
  <si>
    <t>taxa horária</t>
  </si>
  <si>
    <t>salários na construção - taxa de salário horária e por profissões (CPP2010)</t>
  </si>
  <si>
    <t>salários na construção - taxa de salário mensal por profissões (CPP2010)</t>
  </si>
  <si>
    <t>família</t>
  </si>
  <si>
    <t>beneficiário</t>
  </si>
  <si>
    <t xml:space="preserve">valor </t>
  </si>
  <si>
    <t>Bonificação por deficiência</t>
  </si>
  <si>
    <t>Subs. assistência 3.ª pessoa</t>
  </si>
  <si>
    <t>taxa mensal</t>
  </si>
  <si>
    <r>
      <t xml:space="preserve">Grécia </t>
    </r>
    <r>
      <rPr>
        <vertAlign val="superscript"/>
        <sz val="8"/>
        <color indexed="63"/>
        <rFont val="Arial"/>
        <family val="2"/>
      </rPr>
      <t>(2)</t>
    </r>
  </si>
  <si>
    <r>
      <t xml:space="preserve">Reino Unido </t>
    </r>
    <r>
      <rPr>
        <vertAlign val="superscript"/>
        <sz val="8"/>
        <color indexed="63"/>
        <rFont val="Arial"/>
        <family val="2"/>
      </rPr>
      <t>(2)</t>
    </r>
  </si>
  <si>
    <r>
      <t xml:space="preserve">Hungria </t>
    </r>
    <r>
      <rPr>
        <vertAlign val="superscript"/>
        <sz val="8"/>
        <color indexed="63"/>
        <rFont val="Arial"/>
        <family val="2"/>
      </rPr>
      <t>(1)</t>
    </r>
  </si>
  <si>
    <t>A. Agric., prod. animal, caça, flor.e pesca</t>
  </si>
  <si>
    <t>B. Indústrias extrativas</t>
  </si>
  <si>
    <t>C. Indústrias transformadoras</t>
  </si>
  <si>
    <t>E. Captação, trat., dist.; san., despoluição</t>
  </si>
  <si>
    <t>F. Construção</t>
  </si>
  <si>
    <t>G. Com. gros. e retalho, rep. veíc. autom.</t>
  </si>
  <si>
    <t>H. Transportes e armazenagem</t>
  </si>
  <si>
    <t>I. Alojamento, restauração e similares</t>
  </si>
  <si>
    <t>K. Atividades financeiras e de seguros</t>
  </si>
  <si>
    <t>L. Atividades imobiliárias</t>
  </si>
  <si>
    <t>P. Educação</t>
  </si>
  <si>
    <t>Q. Ativ. de saúde humana e apoio social</t>
  </si>
  <si>
    <t>S. Outras atividades de serviços</t>
  </si>
  <si>
    <t>Chipre</t>
  </si>
  <si>
    <t xml:space="preserve">Eslovénia </t>
  </si>
  <si>
    <t>Estónia</t>
  </si>
  <si>
    <t>Grécia</t>
  </si>
  <si>
    <t>Reino Unido</t>
  </si>
  <si>
    <t>Hungria</t>
  </si>
  <si>
    <t>Letónia</t>
  </si>
  <si>
    <t>Roménia</t>
  </si>
  <si>
    <t>Croácia</t>
  </si>
  <si>
    <t>Eslovénia</t>
  </si>
  <si>
    <t>Países Baixos</t>
  </si>
  <si>
    <t>Lituânia</t>
  </si>
  <si>
    <t xml:space="preserve">População total    </t>
  </si>
  <si>
    <t>Agric., pr. animal, caça, floresta e pesca</t>
  </si>
  <si>
    <r>
      <t xml:space="preserve">tendências do mercado de trabalho </t>
    </r>
    <r>
      <rPr>
        <vertAlign val="superscript"/>
        <sz val="9"/>
        <color theme="1"/>
        <rFont val="Arial"/>
        <family val="2"/>
      </rPr>
      <t>(1)</t>
    </r>
  </si>
  <si>
    <t>valor médio por</t>
  </si>
  <si>
    <t xml:space="preserve"> - Dados recolhidos até:</t>
  </si>
  <si>
    <t xml:space="preserve"> - Data de disponibilização: </t>
  </si>
  <si>
    <t>empresas</t>
  </si>
  <si>
    <t>estabelecimentos</t>
  </si>
  <si>
    <t>n.d.</t>
  </si>
  <si>
    <t xml:space="preserve">(1) por atividade exercida no último emprego.     (2) Classificação Portuguesa das Profissões (CPP 2010) a partir de janeiro de 2014;  valores do Continente. </t>
  </si>
  <si>
    <t>&lt; 25 anos</t>
  </si>
  <si>
    <t>homens</t>
  </si>
  <si>
    <t>mulheres</t>
  </si>
  <si>
    <t>Estados Unidos</t>
  </si>
  <si>
    <r>
      <t xml:space="preserve">INE, Inquérito ao Emprego - </t>
    </r>
    <r>
      <rPr>
        <sz val="8"/>
        <color indexed="63"/>
        <rFont val="Arial"/>
        <family val="2"/>
      </rPr>
      <t>inquérito que tem por principal objetivo a caracterização da população face ao mercado de trabalho. É um inquérito trimestral, por amostragem, dirigido a residentes em alojamentos familiares no espaço nacional e disponibiliza resultados trimestrais e anuais. O modo de recolha adotado no IE a partir do 1º trimestre de 2011, que se designa genericamente por modo de recolha telefónico (CATI – Computer Assisted Telephone Interviewing), é um modo de recolha misto. Neste modo de recolha, a primeira inquirição ao agregado familiar que reside na unidade de alojamento selecionada é realizada presencialmente, por um entrevistador do INE. As cinco inquirições subsequentes são realizadas por telefone (fixo ou móvel), se o inquirido aceitar e puder disponibilizar um número de telefone que se venha a comprovar ser válido. Os resultados do Inquérito ao Emprego apresentados foram calibrados tendo por referência as estimativas da população residente calculadas a partir dos resultados definitivos dos Censos 2011.</t>
    </r>
  </si>
  <si>
    <t>21 - Fab. prod. farmac. de base e prep. farmac.</t>
  </si>
  <si>
    <t>22 - Fabr. de art. de borracha e de mat. plásticas</t>
  </si>
  <si>
    <t>23 - Fabr. de outros prod. minerais não metálicos</t>
  </si>
  <si>
    <t>U. Ativ. org. intern. e out.inst.extra-territ.</t>
  </si>
  <si>
    <t>fonte: INE, Inquérito ao Emprego.</t>
  </si>
  <si>
    <t xml:space="preserve">  Lay-Off</t>
  </si>
  <si>
    <t>entidades empregadoras (estabelecimentos)  e beneficiários com prestações de lay-off</t>
  </si>
  <si>
    <t>lay-off</t>
  </si>
  <si>
    <t>formação profissional nas empresas</t>
  </si>
  <si>
    <r>
      <rPr>
        <b/>
        <sz val="8"/>
        <color theme="3"/>
        <rFont val="Arial"/>
        <family val="2"/>
      </rPr>
      <t xml:space="preserve">  IRCT negociávies</t>
    </r>
    <r>
      <rPr>
        <sz val="7"/>
        <color theme="3"/>
        <rFont val="Arial"/>
        <family val="2"/>
      </rPr>
      <t xml:space="preserve"> (via convencional)</t>
    </r>
  </si>
  <si>
    <r>
      <t xml:space="preserve">  IRCT não negociávies </t>
    </r>
    <r>
      <rPr>
        <sz val="7"/>
        <color theme="3"/>
        <rFont val="Arial"/>
        <family val="2"/>
      </rPr>
      <t>(via administrativa)</t>
    </r>
  </si>
  <si>
    <t xml:space="preserve">Regulamentação coletiva e preços     </t>
  </si>
  <si>
    <r>
      <t>Autor</t>
    </r>
    <r>
      <rPr>
        <sz val="8"/>
        <color indexed="63"/>
        <rFont val="Arial"/>
        <family val="2"/>
      </rPr>
      <t>: Gabinete de Estratégia e Planeamento (GEP)</t>
    </r>
  </si>
  <si>
    <t>1049-056 LISBOA</t>
  </si>
  <si>
    <t>Praça de Londres  nº. 2  - 3º andar</t>
  </si>
  <si>
    <t>desemprego UE 28</t>
  </si>
  <si>
    <t>MINISTÉRIO DO TRABALHO, SOLIDARIEDADE E SEGURANÇA SOCIAL (MTSSS)</t>
  </si>
  <si>
    <r>
      <t>DGERT/MTSSS</t>
    </r>
    <r>
      <rPr>
        <sz val="8"/>
        <color indexed="63"/>
        <rFont val="Arial"/>
        <family val="2"/>
      </rPr>
      <t xml:space="preserve"> - dados tratados pela Direcção-Geral de Emprego e das Relações de Trabalho.</t>
    </r>
  </si>
  <si>
    <r>
      <t xml:space="preserve">GEP/MTSSS, Custo da Mão-de-Obra </t>
    </r>
    <r>
      <rPr>
        <sz val="8"/>
        <color indexed="63"/>
        <rFont val="Arial"/>
        <family val="2"/>
      </rPr>
      <t>- O Inquérito ao Custo da Mão-de-Obra é uma operação estatística comunitária realizada com periodicidade quadrienal, de carácter obrigatório e efetuada ao abrigo dos Regulamentos (CE) n.º 530/1999 do Conselho, de 9 de março de 1999, e (CE) n.º 1737/2005 da Comissão, de 21 de outubro de 2005. O objetivo principal deste inquérito é conhecer os custos efetivos suportados pela entidade empregadora e resultantes do emprego de mão-de-obra, quer em termos globais, quer médios, bem como a respetiva estrutura de composição. Dessa composição sobressaem as despesas com maior peso e determinantes do custo da mão-de-obra. Abrange, a nível nacional (Continente e Regiões Autónomas dos Açores e da Madeira), as unidades locais pertencentes empresas com um ou mais pessoas ao serviço, classificadas nas atividades compreendidas nas Secções B a S da Classificação Portuguesas das Atividades Económicas (CAE Revisão 3).</t>
    </r>
  </si>
  <si>
    <r>
      <t>GEP/MTSSS, Inquérito aos Ganhos</t>
    </r>
    <r>
      <rPr>
        <sz val="8"/>
        <color indexed="63"/>
        <rFont val="Arial"/>
        <family val="2"/>
      </rPr>
      <t xml:space="preserve"> -  inquérito realizado semestralmente por amostragem junto dos estabelecimentos. São inquiridos todos os sectores de atividade, com exceção da Agricultura, Produção Animal, Caça e Silvicultura, da Pesca, das Famílias com Empregados Domésticos, da Administração Pública, Defesa e Segurança Social Obrigatória, da Educação Pública e da Saúde e Ação Social Pública. Tem por objetivo a recolha de informação que permita conhecer o nível médio mensal da remuneração de base e do ganho dos trabalhadores por conta de outrem, bem como os trabalhadores a tempo completo abrangidos pelo Salário Mínimo Nacional (Retribuição Mínima Mensal Garantida).</t>
    </r>
  </si>
  <si>
    <r>
      <t>GEP/MTSSS, Inquérito aos Salários por Profissões na Construção</t>
    </r>
    <r>
      <rPr>
        <sz val="8"/>
        <color indexed="63"/>
        <rFont val="Arial"/>
        <family val="2"/>
      </rPr>
      <t xml:space="preserve"> - inquérito realizado trimestralmente por amostragem junto das empresas com dez ou mais pessoas ao serviço, abrangendo o Continente e as Regiões Autónomas dos Açores e da Madeira. Disponibiliza informação que permite conhecer a remuneração mensal e horária (taxa de salário) e a duração média normal semanal do trabalho, para as profissões mais características da atividade económica em estudo, bem como a sua evolução a curto prazo.</t>
    </r>
  </si>
  <si>
    <r>
      <t>GEP/MTSSS, Quadros de Pessoal</t>
    </r>
    <r>
      <rPr>
        <sz val="8"/>
        <color indexed="63"/>
        <rFont val="Arial"/>
        <family val="2"/>
      </rPr>
      <t xml:space="preserve"> - abrangem todas as entidades com trabalhadores por conta de outrem excetuando a Administração Pública, entidades que empregam trabalhadores rurais não permanentes e trabalhadores domésticos. </t>
    </r>
  </si>
  <si>
    <r>
      <t>IEFP/MTSSS, Síntese da Execução dos Programas e Medidas de Emprego e Formação Profissional</t>
    </r>
    <r>
      <rPr>
        <sz val="8"/>
        <color indexed="63"/>
        <rFont val="Arial"/>
        <family val="2"/>
      </rPr>
      <t xml:space="preserve"> - informação mensal detalhada sobre as pessoas abrangidas nos Programas e Medidas de Emprego e Formação Profissional.</t>
    </r>
  </si>
  <si>
    <r>
      <t xml:space="preserve">IEFP/MTSSS, Relatório Mensal de Execução Física e Financeira </t>
    </r>
    <r>
      <rPr>
        <sz val="8"/>
        <color indexed="63"/>
        <rFont val="Arial"/>
        <family val="2"/>
      </rPr>
      <t>- disponibiliza os principais indicadores da execução acumulada (física e financeira), dos diversos Programas e Medidas de Emprego e Formação Profissional desenvolvidos pelo IEFP, I.P.</t>
    </r>
  </si>
  <si>
    <r>
      <t>IEFP/MTSSS, Estatísticas Mensais</t>
    </r>
    <r>
      <rPr>
        <sz val="8"/>
        <color indexed="63"/>
        <rFont val="Arial"/>
        <family val="2"/>
      </rPr>
      <t xml:space="preserve"> - informação mensal do Mercado de Emprego.</t>
    </r>
  </si>
  <si>
    <r>
      <t>II/MTSSS, Estatísticas da Segurança Social</t>
    </r>
    <r>
      <rPr>
        <sz val="8"/>
        <color indexed="63"/>
        <rFont val="Arial"/>
        <family val="2"/>
      </rPr>
      <t xml:space="preserve"> - informação de dados estatísticos inerentes ao Sistema de Segurança Social nos seguintes temas: Invalidez, Velhice e Sobrevivência; Prestações Familiares; Rendimento Social de Inserção; Desemprego e Apoio ao Emprego e Doença.</t>
    </r>
  </si>
  <si>
    <t>fonte:  II/MTSSS, Estatísticas da Segurança Social.</t>
  </si>
  <si>
    <t xml:space="preserve">fonte:  IEFP/MTSSS, Informação Mensal e Estatísticas Mensais. </t>
  </si>
  <si>
    <t>fonte: GEP/MTSSS, Inquérito aos Salários por Profissões na Construção.</t>
  </si>
  <si>
    <t>fonte: DGERT/MTSSS, Variação média ponderada intertabelas.</t>
  </si>
  <si>
    <t xml:space="preserve">fonte:  IEFP/MTSSS, Informação Mensal e Estatísticas Mensais.  </t>
  </si>
  <si>
    <t>01/01/2016</t>
  </si>
  <si>
    <t>Dec.Lei 
254-A/2015
de 31/12</t>
  </si>
  <si>
    <r>
      <t>L.</t>
    </r>
    <r>
      <rPr>
        <sz val="8"/>
        <color rgb="FF333333"/>
        <rFont val="Arial"/>
        <family val="2"/>
      </rPr>
      <t xml:space="preserve"> Atividades imobiliárias</t>
    </r>
  </si>
  <si>
    <t>trabalhadores em formação</t>
  </si>
  <si>
    <t>Horas médias de formação por trabalhador</t>
  </si>
  <si>
    <t xml:space="preserve">n.º </t>
  </si>
  <si>
    <t>% em relação ao total de empresas</t>
  </si>
  <si>
    <t>% em relação ao total de trabalhadores</t>
  </si>
  <si>
    <t xml:space="preserve">10/11/12 - Fabricação de prod. alimentares, bebidas e tabaco </t>
  </si>
  <si>
    <t xml:space="preserve">13/14/15 - Fab. têxteis e produtos têxteis, couro e produtos de couro </t>
  </si>
  <si>
    <t>17/18 - Fabr. de pasta, papel e seus artigos</t>
  </si>
  <si>
    <t>19/20 - Fab.de coque, prod. petrolíferos refinados e de agl.de comb.</t>
  </si>
  <si>
    <t xml:space="preserve">24/25 - Metalúrgicas de base e produtos metálicos  </t>
  </si>
  <si>
    <t>26/27/28/33 - Fab. equip. informáticos, para comunic. e prod. eletrónicos e de óptica; Fabr. equip. eléctrico; fab. máq. e de equip. n.e.; Reparação máq. e equip.</t>
  </si>
  <si>
    <t>29/30 - Fab. veíc. auto. reboques, semi-reb., componentes p/veíc. auto.</t>
  </si>
  <si>
    <t>16/31/32 - Outras indústrias transformadoras</t>
  </si>
  <si>
    <t xml:space="preserve">D. Eletricidade, gás, vapor, água quente e fria e ar frio </t>
  </si>
  <si>
    <t xml:space="preserve">45 - Comércio, manutenção e reparação de veículos auto. e motociclos </t>
  </si>
  <si>
    <t xml:space="preserve">46 - Comércio por grosso, exceto veíc. auto. e motociclos </t>
  </si>
  <si>
    <t xml:space="preserve">47 - Comércio a retalho, exceto veíc. auto. e motociclos </t>
  </si>
  <si>
    <t xml:space="preserve">J. Atividades de informação e comunicação </t>
  </si>
  <si>
    <t xml:space="preserve">M. Actividades de consultoria, cient., téc. e sim. </t>
  </si>
  <si>
    <t>N. Ativ. administrativas e dos serv. de apoio</t>
  </si>
  <si>
    <t>O. Administração pública e defesa; Seg. social obrigatória</t>
  </si>
  <si>
    <t>R. Ativ. artísticas, espect., desp. e recreat.</t>
  </si>
  <si>
    <t>(1)  ou que em substituição da formação receberam compensação (trata-se do cumprimento das obrigações legais em matéria de formação profissional, no sentido que lhe é atribuído pelo código do Trabalho (Lei nº7/2009 de 12 de Fevereiro) e  que institui a obrigatoriedade de 35 horas de formação profissional. Em alternativa, essas horas podem ser utilizadas ao abrigo do regime de trabalhador estudante ou em processo de RVCC. Sempre que tal não suceda e em determinadas situações previstas na Lei é admissível o recurso crédito de horas para a frequencia da formação ou a compensação financeira.)</t>
  </si>
  <si>
    <t>https://www.ine.pt/</t>
  </si>
  <si>
    <t>Mais informação em:</t>
  </si>
  <si>
    <t>Construção</t>
  </si>
  <si>
    <r>
      <t xml:space="preserve">Comércio </t>
    </r>
    <r>
      <rPr>
        <b/>
        <vertAlign val="superscript"/>
        <sz val="8"/>
        <color indexed="63"/>
        <rFont val="Arial"/>
        <family val="2"/>
      </rPr>
      <t>(2)</t>
    </r>
  </si>
  <si>
    <t xml:space="preserve">Construção </t>
  </si>
  <si>
    <r>
      <t xml:space="preserve">Indústria Transformadora </t>
    </r>
    <r>
      <rPr>
        <b/>
        <vertAlign val="superscript"/>
        <sz val="8"/>
        <color indexed="63"/>
        <rFont val="Arial"/>
        <family val="2"/>
      </rPr>
      <t>(2)</t>
    </r>
  </si>
  <si>
    <t xml:space="preserve">(1) a informação de caráter qualitativo tem por fonte os Inquéritos Qualitativos de Conjuntura às Empresas (Indústria Transformadora, Construção e Obras Públicas e Serviços) e aos Consumidores, do INE.     (2) vcs - valores corrigidos da sazonalidade.      (3) Continente.     sre - saldo de respostas extremas.    </t>
  </si>
  <si>
    <t>Mulheres/Homens</t>
  </si>
  <si>
    <t>fonte: GEP/MTSSS, Relatório Único - Relatório Anual de Formação Contínua (Anexo C).</t>
  </si>
  <si>
    <t>e-mail: gep.dados@gep.mtsss.pt</t>
  </si>
  <si>
    <t>gep.dados@gep.mtsss.pt</t>
  </si>
  <si>
    <t>(percentagem; ajustada de sazonalidade)</t>
  </si>
  <si>
    <t>taxa de desemprego na União Europeia</t>
  </si>
  <si>
    <t xml:space="preserve">mm3m - média móvel de 3 meses.       vh - variação homóloga.     </t>
  </si>
  <si>
    <t>01/01/2017</t>
  </si>
  <si>
    <t>Dec.Lei 
86-B/2016
de 29/12</t>
  </si>
  <si>
    <r>
      <t>prestações familiares</t>
    </r>
    <r>
      <rPr>
        <b/>
        <vertAlign val="superscript"/>
        <sz val="10"/>
        <color rgb="FF333333"/>
        <rFont val="Arial"/>
        <family val="2"/>
      </rPr>
      <t xml:space="preserve"> (1)</t>
    </r>
  </si>
  <si>
    <t>Decisão de arbitragem obrigatória (DA)</t>
  </si>
  <si>
    <t>nota: separadas as "Decisões de arbitragem" em voluntárias e obrigatórias; nos boletins anteriores estavam todas classificadas em voluntárias.</t>
  </si>
  <si>
    <t>Total</t>
  </si>
  <si>
    <t>pensões</t>
  </si>
  <si>
    <r>
      <t>Medida extraordinária de apoio aos DLD</t>
    </r>
    <r>
      <rPr>
        <b/>
        <vertAlign val="superscript"/>
        <sz val="8"/>
        <color rgb="FF333333"/>
        <rFont val="Arial"/>
        <family val="2"/>
      </rPr>
      <t>(a)</t>
    </r>
  </si>
  <si>
    <t>(1) para as quais existem dados que permitem os cálculos dos valores médios (não entram para estes cálculos as primeiras convenções, as paralelas de outras publicadas em meses anteriores, as convenções cujas alterações são não salariais, as convenções em que não se dispõe de elementos sobre o número de trabalhadores e as portarias de extensão).        (2) para as convenções consideradas;  informação codificada com a Classificação Portuguesa de Atividades Económicas, Revisão 3 (CAE-Rev.3).   (c) corrigido em 28/04/2017.</t>
  </si>
  <si>
    <t xml:space="preserve">          Formação profissional  </t>
  </si>
  <si>
    <r>
      <t>empresas e trabalhadores envolvidos em formação ou atividade educativa</t>
    </r>
    <r>
      <rPr>
        <b/>
        <vertAlign val="superscript"/>
        <sz val="10"/>
        <color rgb="FF333333"/>
        <rFont val="Arial"/>
        <family val="2"/>
      </rPr>
      <t xml:space="preserve"> (1)</t>
    </r>
  </si>
  <si>
    <r>
      <t>remuneração de base média mensal, ganho médio mensal e trabalhadores abrangidos pela retribuição mínima mensal garantida</t>
    </r>
    <r>
      <rPr>
        <b/>
        <sz val="8"/>
        <color rgb="FF333333"/>
        <rFont val="Arial"/>
        <family val="2"/>
      </rPr>
      <t xml:space="preserve"> (RMMG)</t>
    </r>
    <r>
      <rPr>
        <vertAlign val="superscript"/>
        <sz val="8"/>
        <color rgb="FF333333"/>
        <rFont val="Arial"/>
        <family val="2"/>
      </rPr>
      <t>(1)</t>
    </r>
    <r>
      <rPr>
        <sz val="8"/>
        <color rgb="FF333333"/>
        <rFont val="Arial"/>
        <family val="2"/>
      </rPr>
      <t xml:space="preserve"> </t>
    </r>
    <r>
      <rPr>
        <b/>
        <sz val="10"/>
        <color rgb="FF333333"/>
        <rFont val="Arial"/>
        <family val="2"/>
      </rPr>
      <t xml:space="preserve">- atividade económica </t>
    </r>
  </si>
  <si>
    <r>
      <t>retribuição mínima mensal garantida (RMMG)</t>
    </r>
    <r>
      <rPr>
        <sz val="10"/>
        <color rgb="FF333333"/>
        <rFont val="Arial"/>
        <family val="2"/>
      </rPr>
      <t xml:space="preserve"> </t>
    </r>
    <r>
      <rPr>
        <vertAlign val="superscript"/>
        <sz val="9"/>
        <color rgb="FF333333"/>
        <rFont val="Arial"/>
        <family val="2"/>
      </rPr>
      <t>(1)</t>
    </r>
  </si>
  <si>
    <t>Dec.Lei 
156/2017
de 28/12</t>
  </si>
  <si>
    <t>01/01/2018</t>
  </si>
  <si>
    <t>Dec.Lei 
144/2014
de 30/09</t>
  </si>
  <si>
    <t>http://www.gep.mtsss.gov.pt/</t>
  </si>
  <si>
    <t>Internet: www.gep.mtsss.gov.pt/</t>
  </si>
  <si>
    <t>(3) estes dados foram integrados na nova prestação social para a inclusão .</t>
  </si>
  <si>
    <r>
      <rPr>
        <b/>
        <sz val="7"/>
        <color indexed="63"/>
        <rFont val="Arial"/>
        <family val="2"/>
      </rPr>
      <t xml:space="preserve">nota: </t>
    </r>
    <r>
      <rPr>
        <sz val="7"/>
        <color indexed="63"/>
        <rFont val="Arial"/>
        <family val="2"/>
      </rPr>
      <t>valores calibrados tendo por referência as estimativas da população calculadas a partir dos resultados definitivos dos Censos 2011.</t>
    </r>
  </si>
  <si>
    <t>(1) caso um beneficiário tenha lançamento por mais de um centro distrital no mês, ele é contabilizado várias vezes nesta tabela.</t>
  </si>
  <si>
    <t>(1) caso um beneficiário transite de centro distrital no mês ele é contabilizado uma vez em cada um dos centros distritais.</t>
  </si>
  <si>
    <t>(2) caso um beneficiário transite de tipo de subsídio no mês ele é contabilizado uma vez em cada um dos subsídios.</t>
  </si>
  <si>
    <t>nota: a partir de maio de 2016, o INE inicia a publicação dos resultados dos Inquéritos Qualitativos de Conjuntura às Empresas com base em novas amostras.</t>
  </si>
  <si>
    <t>Tel. 21 595 34 16</t>
  </si>
  <si>
    <t>Decisão de arbitragem (DA)</t>
  </si>
  <si>
    <r>
      <t>outubro</t>
    </r>
    <r>
      <rPr>
        <b/>
        <sz val="9"/>
        <color indexed="63"/>
        <rFont val="Arial"/>
        <family val="2"/>
      </rPr>
      <t/>
    </r>
  </si>
  <si>
    <t>beneficiários com subsídio por assistência a filho</t>
  </si>
  <si>
    <t>beneficiários com subsídio de parentalidade</t>
  </si>
  <si>
    <t>prestações de parentalidade</t>
  </si>
  <si>
    <t>complemento solidário para idosos (CSI)</t>
  </si>
  <si>
    <t>prestação social para a inclusão</t>
  </si>
  <si>
    <t>beneficiários:</t>
  </si>
  <si>
    <t>complemento solidário para idosos</t>
  </si>
  <si>
    <t>Chéquia</t>
  </si>
  <si>
    <t>Informação em destaque - taxa desemprego UE 28</t>
  </si>
  <si>
    <t xml:space="preserve">Área Metropolitana de Lisboa </t>
  </si>
  <si>
    <r>
      <t xml:space="preserve">O </t>
    </r>
    <r>
      <rPr>
        <b/>
        <sz val="9"/>
        <color indexed="63"/>
        <rFont val="Arial"/>
        <family val="2"/>
      </rPr>
      <t>Boletim Estatístico</t>
    </r>
    <r>
      <rPr>
        <sz val="9"/>
        <color indexed="63"/>
        <rFont val="Arial"/>
        <family val="2"/>
      </rPr>
      <t xml:space="preserve"> é uma publicação mensal, iniciada em 1996, de divulgação de dados estatísticos das áreas do Emprego, da Formação Profissional, do Trabalho e da Segurança Social.
Para além das páginas de temática fixa, existem duas páginas com rotatividade de tema para informação em destaque (páginas 21 e 22).
Cada página temática de periodicidade trimestral é composta, sempre que se mostre pertinente,  por duas partes: uma de indicadores gerais que permanecem ao longo do trimestre e uma segunda com informação de rotatividade mensal, de forma a potenciar a informação a disponibilizar.</t>
    </r>
  </si>
  <si>
    <t>Dec.Lei 
117/2018
de 27/12</t>
  </si>
  <si>
    <t>01/01/2019</t>
  </si>
  <si>
    <t>01/10/2014</t>
  </si>
  <si>
    <t>outubro 2018</t>
  </si>
  <si>
    <t xml:space="preserve">abril </t>
  </si>
  <si>
    <t xml:space="preserve">  Acidentes de trabalho </t>
  </si>
  <si>
    <t>01/01/2020</t>
  </si>
  <si>
    <t>Dec.Lei 
167/2019
de 21/11</t>
  </si>
  <si>
    <t xml:space="preserve">  Estrutura empresarial</t>
  </si>
  <si>
    <t>(1) Classificação Portuguesa das Profissões (CPP 2010) a partir de janeiro de 2014;  valores do Continente.                      (2) por atividade exercida no último emprego.</t>
  </si>
  <si>
    <t>dez</t>
  </si>
  <si>
    <r>
      <t xml:space="preserve">abril 2019 </t>
    </r>
    <r>
      <rPr>
        <b/>
        <vertAlign val="superscript"/>
        <sz val="8"/>
        <color indexed="63"/>
        <rFont val="Arial"/>
        <family val="2"/>
      </rPr>
      <t>(2)</t>
    </r>
  </si>
  <si>
    <t>abril 2019</t>
  </si>
  <si>
    <t xml:space="preserve">(1) habitualmente designada por salário mínimo nacional.      (2) valores de remuneração base média de abril de 2019 foram atualizados (12/02/2020).    </t>
  </si>
  <si>
    <t>Zona Euro19</t>
  </si>
  <si>
    <t>estrutura empresarial - indicadores globais</t>
  </si>
  <si>
    <r>
      <t xml:space="preserve">pessoas ao serviço </t>
    </r>
    <r>
      <rPr>
        <vertAlign val="superscript"/>
        <sz val="7"/>
        <color theme="3"/>
        <rFont val="Arial"/>
        <family val="2"/>
      </rPr>
      <t>(1)</t>
    </r>
  </si>
  <si>
    <t>fev</t>
  </si>
  <si>
    <r>
      <t>trab. por conta de outrem</t>
    </r>
    <r>
      <rPr>
        <sz val="7"/>
        <color theme="3"/>
        <rFont val="Arial"/>
        <family val="2"/>
      </rPr>
      <t xml:space="preserve"> (TCO)</t>
    </r>
    <r>
      <rPr>
        <vertAlign val="superscript"/>
        <sz val="7"/>
        <color theme="3"/>
        <rFont val="Arial"/>
        <family val="2"/>
      </rPr>
      <t>(1)</t>
    </r>
  </si>
  <si>
    <r>
      <t>remuneração mensal base</t>
    </r>
    <r>
      <rPr>
        <sz val="7"/>
        <color theme="3"/>
        <rFont val="Arial"/>
        <family val="2"/>
      </rPr>
      <t xml:space="preserve"> (euros)</t>
    </r>
    <r>
      <rPr>
        <vertAlign val="superscript"/>
        <sz val="7"/>
        <color theme="3"/>
        <rFont val="Arial"/>
        <family val="2"/>
      </rPr>
      <t>(1)(2)</t>
    </r>
  </si>
  <si>
    <r>
      <t>ganho mensal</t>
    </r>
    <r>
      <rPr>
        <sz val="7"/>
        <color theme="3"/>
        <rFont val="Arial"/>
        <family val="2"/>
      </rPr>
      <t xml:space="preserve"> (euros)</t>
    </r>
    <r>
      <rPr>
        <vertAlign val="superscript"/>
        <sz val="7"/>
        <color theme="3"/>
        <rFont val="Arial"/>
        <family val="2"/>
      </rPr>
      <t>(1)(2)</t>
    </r>
  </si>
  <si>
    <r>
      <t xml:space="preserve">TCO (cálculo remunerações </t>
    </r>
    <r>
      <rPr>
        <vertAlign val="superscript"/>
        <sz val="7"/>
        <color theme="3"/>
        <rFont val="Arial"/>
        <family val="2"/>
      </rPr>
      <t>(1) (2))</t>
    </r>
  </si>
  <si>
    <t>(1) nos estabelecimentos</t>
  </si>
  <si>
    <t xml:space="preserve">média </t>
  </si>
  <si>
    <t>mediana</t>
  </si>
  <si>
    <t>médio</t>
  </si>
  <si>
    <t>mediano</t>
  </si>
  <si>
    <t>Santarem</t>
  </si>
  <si>
    <t>(2) dos trabalhadores por conta de outrem a tempo completo, que auferiram remuneração completa no período de referência.</t>
  </si>
  <si>
    <r>
      <t xml:space="preserve">fonte:  GEP/MTSSS, Quadros de Pessoal.               </t>
    </r>
    <r>
      <rPr>
        <b/>
        <sz val="7"/>
        <color theme="7"/>
        <rFont val="Arial"/>
        <family val="2"/>
      </rPr>
      <t xml:space="preserve"> </t>
    </r>
    <r>
      <rPr>
        <b/>
        <sz val="8"/>
        <color theme="7"/>
        <rFont val="Arial"/>
        <family val="2"/>
      </rPr>
      <t>Mais informação em:  http://www.gep.mtsss.pt</t>
    </r>
  </si>
  <si>
    <t>Ignorado</t>
  </si>
  <si>
    <r>
      <rPr>
        <b/>
        <sz val="7"/>
        <color rgb="FF333333"/>
        <rFont val="Arial"/>
        <family val="2"/>
      </rPr>
      <t xml:space="preserve">fonte: GEP/MTSSS, Inquérito aos Ganhos e Duração de Trabalho.  </t>
    </r>
    <r>
      <rPr>
        <b/>
        <sz val="7"/>
        <color indexed="63"/>
        <rFont val="Arial"/>
        <family val="2"/>
      </rPr>
      <t xml:space="preserve">                 </t>
    </r>
    <r>
      <rPr>
        <sz val="7"/>
        <color indexed="63"/>
        <rFont val="Arial"/>
        <family val="2"/>
      </rPr>
      <t xml:space="preserve"> </t>
    </r>
    <r>
      <rPr>
        <sz val="8"/>
        <color rgb="FF008080"/>
        <rFont val="Arial"/>
        <family val="2"/>
      </rPr>
      <t>Mais informação em:  http://www.gep.mtsss.pt/</t>
    </r>
  </si>
  <si>
    <t>Mais informação em:  http://www.gep.mtsss.pt/</t>
  </si>
  <si>
    <t>TCO ao serviço dos estabelecimentos por distritos e sexo, segundo o nível de habilitação completo</t>
  </si>
  <si>
    <t xml:space="preserve"> &lt; 1.º ciclo do ensino básico</t>
  </si>
  <si>
    <t>1.º ciclo do ensino básico</t>
  </si>
  <si>
    <t>2.º ciclo do ensino básico</t>
  </si>
  <si>
    <t>3.º ciclo do ensino básico</t>
  </si>
  <si>
    <t>Bacharelato e Licenciatura</t>
  </si>
  <si>
    <t>Mestrado e Doutoramento</t>
  </si>
  <si>
    <t>Ens. Sec. e pós sec. não sup. niv. IV</t>
  </si>
  <si>
    <r>
      <t>taxa de atividade (%)</t>
    </r>
    <r>
      <rPr>
        <sz val="8"/>
        <color theme="3"/>
        <rFont val="Arial"/>
        <family val="2"/>
      </rPr>
      <t xml:space="preserve"> </t>
    </r>
    <r>
      <rPr>
        <vertAlign val="superscript"/>
        <sz val="8"/>
        <color theme="3"/>
        <rFont val="Arial"/>
        <family val="2"/>
      </rPr>
      <t>(1)</t>
    </r>
  </si>
  <si>
    <t>população total  - regiões NUT II</t>
  </si>
  <si>
    <t>65 e + anos</t>
  </si>
  <si>
    <t>população com emprego - regiões NUT II</t>
  </si>
  <si>
    <t>55 e + anos</t>
  </si>
  <si>
    <t>população desempregada - regiões NUT II</t>
  </si>
  <si>
    <t>acidentes de trabalho com ausências  - atividade económica e sexo</t>
  </si>
  <si>
    <t>dias de trabalho perdido</t>
  </si>
  <si>
    <t>número médio de dias perdidos</t>
  </si>
  <si>
    <t>A. Agricultura, produção animal, caça, flor.e pesca</t>
  </si>
  <si>
    <t>10 - Indústrias alimentares</t>
  </si>
  <si>
    <t>11 - Indústria das bebidas</t>
  </si>
  <si>
    <t>12 - Indústria do tabaco</t>
  </si>
  <si>
    <t>13 - Fabricação de têxteis</t>
  </si>
  <si>
    <t>14 - Indústria do vestuário</t>
  </si>
  <si>
    <t>15 - Indústria do couro e dos produtos do couro</t>
  </si>
  <si>
    <t>16 - Ind.madeira e cortiça exc.mob.;fab.cest.e espartaria</t>
  </si>
  <si>
    <t>17 - Fabricação de pasta, de papel, cartão e seus artigos</t>
  </si>
  <si>
    <t>18 - Impressão e reprodução de suportes gravados</t>
  </si>
  <si>
    <t>19 - Fab. coque, prod. petrolíferos refin.e agl. Combust.</t>
  </si>
  <si>
    <t>20 - Fabricação prod. químicos e fibras sintét.ou artificiais</t>
  </si>
  <si>
    <t>21 - Fab. produtos farmac.de base e prep. farmacêuticas</t>
  </si>
  <si>
    <t>22 - Fab.de artigos de borracha e de matérias plásticas</t>
  </si>
  <si>
    <t>23 - Fabricação de outros produtos minerais não metálicos</t>
  </si>
  <si>
    <t>24 - Indústrias metalúrgicas de base</t>
  </si>
  <si>
    <t>25 - Fab. produtos metál., excepto máq. e equipamento</t>
  </si>
  <si>
    <t>26 - Fab. equip.informáticos, p/comunic. e eletrón.e ópticos</t>
  </si>
  <si>
    <t>27 - Fabricação de equipamento elétrico</t>
  </si>
  <si>
    <t>28 - Fabricação de máquinas e de equipamentos, n.e.</t>
  </si>
  <si>
    <t>29 - Fab. veíc.autom., reboq.,semi-reboq. e componentes</t>
  </si>
  <si>
    <t>30 - Fabricação de outro equipamento de transporte</t>
  </si>
  <si>
    <t>31 - Fabricação de mobiliário e de colchões</t>
  </si>
  <si>
    <t>32 - Outras indústrias transformadoras</t>
  </si>
  <si>
    <t>33 - Repar., manutenção e instal. máq. e equipamentos</t>
  </si>
  <si>
    <t>D. Eletricidade, gás, vapor, água quente/fria, ar frio</t>
  </si>
  <si>
    <t>E. Captação, tratramento, distrib.; san., despoluição</t>
  </si>
  <si>
    <t>G. Comércio grosso e retalho, repar. veíc. automóveis</t>
  </si>
  <si>
    <t>J. Atividades de informação e de comunicação</t>
  </si>
  <si>
    <t>M. Ativ. consultoria, científicas, técnicas e similares</t>
  </si>
  <si>
    <t>N. Atividades administrativas e dos serviços de apoio</t>
  </si>
  <si>
    <t>O. Admin. pública e defesa; seg. social obrigatória</t>
  </si>
  <si>
    <t>Q. Atividades de saúde humana e apoio social</t>
  </si>
  <si>
    <t>R. Ativ. artísticas, espetáculos, desp. e recreativas</t>
  </si>
  <si>
    <t>T. Atividades das familias empregadoras</t>
  </si>
  <si>
    <t>U. Ativ. org. internacionais e out.inst.extra-territoriais</t>
  </si>
  <si>
    <t>Ignorados</t>
  </si>
  <si>
    <t>acidentes de trabalho com ausências  - região e sexo</t>
  </si>
  <si>
    <t>Estrangeiro</t>
  </si>
  <si>
    <r>
      <rPr>
        <b/>
        <sz val="7"/>
        <color indexed="63"/>
        <rFont val="Arial"/>
        <family val="2"/>
      </rPr>
      <t>nota:</t>
    </r>
    <r>
      <rPr>
        <sz val="7"/>
        <color indexed="63"/>
        <rFont val="Arial"/>
        <family val="2"/>
      </rPr>
      <t xml:space="preserve"> dados relativos aos acidentes não mortais que motivaram dias de ausência.</t>
    </r>
  </si>
  <si>
    <r>
      <t xml:space="preserve">fonte: GEP/MTSSS, Acidentes de Trabalho.   </t>
    </r>
    <r>
      <rPr>
        <b/>
        <sz val="8"/>
        <color indexed="63"/>
        <rFont val="Arial"/>
        <family val="2"/>
      </rPr>
      <t xml:space="preserve"> </t>
    </r>
    <r>
      <rPr>
        <b/>
        <sz val="8"/>
        <color theme="7"/>
        <rFont val="Arial"/>
        <family val="2"/>
      </rPr>
      <t>Mais informação em:  http://www.gep.mtsss.pt</t>
    </r>
  </si>
  <si>
    <t>dez.</t>
  </si>
  <si>
    <t>fev.</t>
  </si>
  <si>
    <t>52-Vendedores</t>
  </si>
  <si>
    <t>93-Trab.n/qual. i.ext.,const.,i.transf. e transp.</t>
  </si>
  <si>
    <t>51-Trab. serviços pessoais</t>
  </si>
  <si>
    <t>91-Trabalhadores de limpeza</t>
  </si>
  <si>
    <t xml:space="preserve">41-Emp. escrit., secret.e oper. proc. dados </t>
  </si>
  <si>
    <t>71-Trab.qualif.constr. e sim., exc.electric.</t>
  </si>
  <si>
    <t>75-Trab.tr.alim., mad., vest. e out. ind. e artes.</t>
  </si>
  <si>
    <t>81-Operad. instalações fixas e máquinas</t>
  </si>
  <si>
    <t>2019</t>
  </si>
  <si>
    <t>2020</t>
  </si>
  <si>
    <t xml:space="preserve">  Transportes aéreos de passageiros</t>
  </si>
  <si>
    <t xml:space="preserve">  Serviços de alojamento</t>
  </si>
  <si>
    <t xml:space="preserve">  Férias organizadas</t>
  </si>
  <si>
    <t xml:space="preserve">  Frutas</t>
  </si>
  <si>
    <t xml:space="preserve">  Óleos e gorduras</t>
  </si>
  <si>
    <t xml:space="preserve">  Meios ou suportes de gravação</t>
  </si>
  <si>
    <t xml:space="preserve">  Recolha de lixo</t>
  </si>
  <si>
    <t xml:space="preserve">  Outros artigos e acessórios de vestuário</t>
  </si>
  <si>
    <t xml:space="preserve">  Combustíveis sólidos</t>
  </si>
  <si>
    <t xml:space="preserve">  Pequenos eletrodomésticos</t>
  </si>
  <si>
    <t xml:space="preserve">         … em Parentalidade </t>
  </si>
  <si>
    <t>notas: dados sujeitos a atualizações; situação da base de dados a 1/julho/2020.</t>
  </si>
  <si>
    <t>n.d</t>
  </si>
  <si>
    <t>notas: dados sujeitos a atualizações; situação da base de dados 1/julho/2020.</t>
  </si>
  <si>
    <t>notas: dados sujeitos a atualizações .</t>
  </si>
  <si>
    <t>notas: dados sujeitos a atualizações;   a partir de 2005 apenas são contabilizados beneficiários com lançamento cujo o motivo tenha sido "concessão normal".;  (a) DLD - Desempregados de Longa Duração".</t>
  </si>
  <si>
    <t>Redução de Horário de Trabalho</t>
  </si>
  <si>
    <t>Suspensão Temporária</t>
  </si>
  <si>
    <t>2007</t>
  </si>
  <si>
    <t>2008</t>
  </si>
  <si>
    <t>2009</t>
  </si>
  <si>
    <t>2010</t>
  </si>
  <si>
    <t>2011</t>
  </si>
  <si>
    <t>2012</t>
  </si>
  <si>
    <t>nota2: a partir de 2005 apenas são contabilizados beneficiários com lançamento cujo o motivo tenha sido "Concessão Normal".</t>
  </si>
  <si>
    <t>nota3: situação da base de dados em 1/fevereiro/2020.</t>
  </si>
  <si>
    <t>1.º trimestre</t>
  </si>
  <si>
    <t>2.º trimestre</t>
  </si>
  <si>
    <t>3.º trimestre</t>
  </si>
  <si>
    <t>4.º trimestre</t>
  </si>
  <si>
    <t>x</t>
  </si>
  <si>
    <t>profissões com mais inscritos (1)</t>
  </si>
  <si>
    <t>novo emprego (2)</t>
  </si>
  <si>
    <t>profissões mais solicitadas (1)</t>
  </si>
  <si>
    <t xml:space="preserve">Novo emprego (1) </t>
  </si>
  <si>
    <t>profissões com mais inscritos (2)</t>
  </si>
  <si>
    <t>valor médio de jun.2020</t>
  </si>
  <si>
    <t>Fazendo uma análise por sexo, verifica-se que a Eslovénia e Malta são os países com a maior diferença, entre a taxa de desemprego das mulheres e dos homens.</t>
  </si>
  <si>
    <t xml:space="preserve"> Nota 1: Estónia e Hungria e Reino Unido - maiode 2020.
: valor não disponível.       
Nota 2: Saída do Reino Unido a 31 de janeiro de 2020 da União Europeia.</t>
  </si>
  <si>
    <t>junho de 2020</t>
  </si>
  <si>
    <t>:</t>
  </si>
  <si>
    <t>Em junho de 2020, a taxa de desemprego na Zona Euro (7,8 %) aumentou 0,3 p.p. relativamente ao mês homólogo.</t>
  </si>
  <si>
    <t xml:space="preserve">Chéquia (2,6 %), Polónia (3 %) e Alemanha (4,2 %) apresentam as taxas de desemprego mais baixas; a Espanha (15,6 %) e a Letónia (10,1 %) são os estados membros com valores  mais elevados. </t>
  </si>
  <si>
    <t>A taxa de desemprego para o grupo etário &lt;25 anos apresenta o valor mais baixo na Alemanha (5,6 %), registando o valor mais elevado na Espanha (40,8 %). Em Portugal, regista-se o valor de 25,6 %.</t>
  </si>
  <si>
    <t>fonte:  Eurostat, dados extraídos em 30/07/2020.</t>
  </si>
  <si>
    <t>Em Portugal a taxa de desemprego (7,0 %) aumentou 1,1 p.p. relativamente ao mês anterior</t>
  </si>
  <si>
    <t>nota2: valores de abril, maio e junho de 2020, corrigidos em 31/08/2020.</t>
  </si>
  <si>
    <t>nota1: situação da base de dados em 1/julho/2020.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</si>
</sst>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44" formatCode="_-* #,##0.00\ &quot;€&quot;_-;\-* #,##0.00\ &quot;€&quot;_-;_-* &quot;-&quot;??\ &quot;€&quot;_-;_-@_-"/>
    <numFmt numFmtId="164" formatCode="_-* #,##0.00\ _€_-;\-* #,##0.00\ _€_-;_-* &quot;-&quot;??\ _€_-;_-@_-"/>
    <numFmt numFmtId="165" formatCode="#\ ##0"/>
    <numFmt numFmtId="166" formatCode="0.0"/>
    <numFmt numFmtId="167" formatCode="#,##0.0"/>
    <numFmt numFmtId="168" formatCode="#.0"/>
    <numFmt numFmtId="169" formatCode="#"/>
    <numFmt numFmtId="170" formatCode="mmm\."/>
    <numFmt numFmtId="171" formatCode="#,##0_);&quot;(&quot;#,##0&quot;)&quot;;&quot;-&quot;_)"/>
    <numFmt numFmtId="172" formatCode="mmmm\ &quot;de&quot;\ yyyy"/>
    <numFmt numFmtId="173" formatCode="\ mmmm\ &quot;de&quot;\ yyyy\ "/>
    <numFmt numFmtId="174" formatCode="[$-F800]dddd\,\ mmmm\ dd\,\ yyyy"/>
    <numFmt numFmtId="175" formatCode="_(* #,##0.00_);_(* \(#,##0.00\);_(* &quot;-&quot;??_);_(@_)"/>
    <numFmt numFmtId="176" formatCode="_(&quot;$&quot;* #,##0.00_);_(&quot;$&quot;* \(#,##0.00\);_(&quot;$&quot;* &quot;-&quot;??_);_(@_)"/>
    <numFmt numFmtId="177" formatCode="0.0%"/>
    <numFmt numFmtId="178" formatCode="#,##0;#,##0;&quot;-&quot;"/>
    <numFmt numFmtId="179" formatCode="####"/>
  </numFmts>
  <fonts count="147"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8"/>
      <name val="Arial"/>
      <family val="2"/>
    </font>
    <font>
      <sz val="10"/>
      <color indexed="9"/>
      <name val="Arial"/>
      <family val="2"/>
    </font>
    <font>
      <sz val="9"/>
      <name val="Arial"/>
      <family val="2"/>
    </font>
    <font>
      <b/>
      <sz val="9"/>
      <name val="Arial"/>
      <family val="2"/>
    </font>
    <font>
      <sz val="8"/>
      <name val="Arial"/>
      <family val="2"/>
    </font>
    <font>
      <b/>
      <sz val="8"/>
      <name val="Arial"/>
      <family val="2"/>
    </font>
    <font>
      <sz val="7"/>
      <name val="Arial"/>
      <family val="2"/>
    </font>
    <font>
      <sz val="9"/>
      <color indexed="63"/>
      <name val="Arial"/>
      <family val="2"/>
    </font>
    <font>
      <b/>
      <sz val="8"/>
      <color indexed="63"/>
      <name val="Arial"/>
      <family val="2"/>
    </font>
    <font>
      <sz val="8"/>
      <color indexed="63"/>
      <name val="Arial"/>
      <family val="2"/>
    </font>
    <font>
      <sz val="10"/>
      <color indexed="63"/>
      <name val="Arial"/>
      <family val="2"/>
    </font>
    <font>
      <sz val="7"/>
      <color indexed="9"/>
      <name val="Arial"/>
      <family val="2"/>
    </font>
    <font>
      <b/>
      <sz val="10"/>
      <color indexed="9"/>
      <name val="Arial"/>
      <family val="2"/>
    </font>
    <font>
      <sz val="7"/>
      <color indexed="63"/>
      <name val="Arial"/>
      <family val="2"/>
    </font>
    <font>
      <b/>
      <sz val="8"/>
      <color indexed="63"/>
      <name val="Arial"/>
      <family val="2"/>
    </font>
    <font>
      <b/>
      <sz val="8"/>
      <color indexed="20"/>
      <name val="Arial"/>
      <family val="2"/>
    </font>
    <font>
      <sz val="9"/>
      <color indexed="63"/>
      <name val="Arial"/>
      <family val="2"/>
    </font>
    <font>
      <b/>
      <sz val="26"/>
      <name val="Arial"/>
      <family val="2"/>
    </font>
    <font>
      <sz val="10"/>
      <color indexed="10"/>
      <name val="Arial"/>
      <family val="2"/>
    </font>
    <font>
      <sz val="8"/>
      <color indexed="63"/>
      <name val="Arial"/>
      <family val="2"/>
    </font>
    <font>
      <i/>
      <sz val="8"/>
      <color indexed="63"/>
      <name val="Arial"/>
      <family val="2"/>
    </font>
    <font>
      <b/>
      <sz val="10"/>
      <color indexed="63"/>
      <name val="Arial"/>
      <family val="2"/>
    </font>
    <font>
      <sz val="7"/>
      <color indexed="63"/>
      <name val="Arial"/>
      <family val="2"/>
    </font>
    <font>
      <sz val="10"/>
      <name val="Arial"/>
      <family val="2"/>
    </font>
    <font>
      <sz val="7"/>
      <name val="Arial"/>
      <family val="2"/>
    </font>
    <font>
      <b/>
      <sz val="9"/>
      <color indexed="63"/>
      <name val="Arial"/>
      <family val="2"/>
    </font>
    <font>
      <b/>
      <sz val="7"/>
      <color indexed="63"/>
      <name val="Arial"/>
      <family val="2"/>
    </font>
    <font>
      <sz val="10"/>
      <color indexed="23"/>
      <name val="Arial"/>
      <family val="2"/>
    </font>
    <font>
      <b/>
      <sz val="9"/>
      <color indexed="23"/>
      <name val="Arial"/>
      <family val="2"/>
    </font>
    <font>
      <sz val="9"/>
      <color indexed="23"/>
      <name val="Arial"/>
      <family val="2"/>
    </font>
    <font>
      <b/>
      <sz val="8"/>
      <color indexed="23"/>
      <name val="Arial"/>
      <family val="2"/>
    </font>
    <font>
      <b/>
      <sz val="8"/>
      <color indexed="10"/>
      <name val="Arial"/>
      <family val="2"/>
    </font>
    <font>
      <sz val="7"/>
      <color indexed="23"/>
      <name val="Arial"/>
      <family val="2"/>
    </font>
    <font>
      <sz val="10"/>
      <name val="Arial"/>
      <family val="2"/>
    </font>
    <font>
      <sz val="10"/>
      <name val="Arial"/>
      <family val="2"/>
    </font>
    <font>
      <sz val="8"/>
      <color rgb="FF333333"/>
      <name val="Arial"/>
      <family val="2"/>
    </font>
    <font>
      <sz val="10"/>
      <name val="Arial"/>
      <family val="2"/>
    </font>
    <font>
      <sz val="8"/>
      <color indexed="20"/>
      <name val="Arial"/>
      <family val="2"/>
    </font>
    <font>
      <b/>
      <sz val="10"/>
      <name val="Arial"/>
      <family val="2"/>
    </font>
    <font>
      <sz val="6"/>
      <color indexed="63"/>
      <name val="Arial"/>
      <family val="2"/>
    </font>
    <font>
      <b/>
      <sz val="7"/>
      <name val="Arial"/>
      <family val="2"/>
    </font>
    <font>
      <vertAlign val="superscript"/>
      <sz val="6"/>
      <color indexed="63"/>
      <name val="Arial"/>
      <family val="2"/>
    </font>
    <font>
      <sz val="10"/>
      <color indexed="20"/>
      <name val="Arial"/>
      <family val="2"/>
    </font>
    <font>
      <sz val="8"/>
      <color indexed="9"/>
      <name val="Arial"/>
      <family val="2"/>
    </font>
    <font>
      <b/>
      <sz val="10"/>
      <color indexed="20"/>
      <name val="Arial"/>
      <family val="2"/>
    </font>
    <font>
      <b/>
      <sz val="7"/>
      <color rgb="FF333333"/>
      <name val="Arial"/>
      <family val="2"/>
    </font>
    <font>
      <sz val="9"/>
      <color indexed="20"/>
      <name val="Arial"/>
      <family val="2"/>
    </font>
    <font>
      <vertAlign val="superscript"/>
      <sz val="8"/>
      <color indexed="63"/>
      <name val="Arial"/>
      <family val="2"/>
    </font>
    <font>
      <b/>
      <sz val="8"/>
      <color indexed="9"/>
      <name val="Arial"/>
      <family val="2"/>
    </font>
    <font>
      <sz val="7.5"/>
      <color indexed="63"/>
      <name val="Arial"/>
      <family val="2"/>
    </font>
    <font>
      <sz val="7.5"/>
      <name val="Arial"/>
      <family val="2"/>
    </font>
    <font>
      <b/>
      <vertAlign val="superscript"/>
      <sz val="8"/>
      <color indexed="63"/>
      <name val="Arial"/>
      <family val="2"/>
    </font>
    <font>
      <b/>
      <sz val="8"/>
      <color indexed="17"/>
      <name val="Arial"/>
      <family val="2"/>
    </font>
    <font>
      <sz val="10"/>
      <color indexed="17"/>
      <name val="Arial"/>
      <family val="2"/>
    </font>
    <font>
      <b/>
      <sz val="10"/>
      <color indexed="17"/>
      <name val="Arial"/>
      <family val="2"/>
    </font>
    <font>
      <sz val="8"/>
      <color indexed="17"/>
      <name val="Arial"/>
      <family val="2"/>
    </font>
    <font>
      <sz val="9"/>
      <color indexed="17"/>
      <name val="Arial"/>
      <family val="2"/>
    </font>
    <font>
      <sz val="9"/>
      <color indexed="10"/>
      <name val="Arial"/>
      <family val="2"/>
    </font>
    <font>
      <b/>
      <sz val="10"/>
      <color indexed="10"/>
      <name val="Arial"/>
      <family val="2"/>
    </font>
    <font>
      <b/>
      <sz val="8"/>
      <color indexed="8"/>
      <name val="Arial"/>
      <family val="2"/>
    </font>
    <font>
      <b/>
      <sz val="9"/>
      <color indexed="17"/>
      <name val="Arial"/>
      <family val="2"/>
    </font>
    <font>
      <sz val="10"/>
      <color rgb="FF008000"/>
      <name val="Arial"/>
      <family val="2"/>
    </font>
    <font>
      <sz val="9"/>
      <color rgb="FF008000"/>
      <name val="Arial"/>
      <family val="2"/>
    </font>
    <font>
      <vertAlign val="superscript"/>
      <sz val="7.5"/>
      <color indexed="63"/>
      <name val="Arial"/>
      <family val="2"/>
    </font>
    <font>
      <sz val="8"/>
      <color rgb="FFFF0000"/>
      <name val="Arial"/>
      <family val="2"/>
    </font>
    <font>
      <sz val="7"/>
      <color rgb="FFFF0000"/>
      <name val="Arial"/>
      <family val="2"/>
    </font>
    <font>
      <sz val="11"/>
      <color theme="1"/>
      <name val="Franklin Gothic Book"/>
      <family val="2"/>
      <scheme val="minor"/>
    </font>
    <font>
      <b/>
      <sz val="8"/>
      <color theme="3"/>
      <name val="Arial"/>
      <family val="2"/>
    </font>
    <font>
      <sz val="10"/>
      <color theme="3"/>
      <name val="Arial"/>
      <family val="2"/>
    </font>
    <font>
      <sz val="9"/>
      <color theme="3"/>
      <name val="Arial"/>
      <family val="2"/>
    </font>
    <font>
      <sz val="8"/>
      <color theme="3"/>
      <name val="Arial"/>
      <family val="2"/>
    </font>
    <font>
      <b/>
      <sz val="10"/>
      <color theme="3"/>
      <name val="Arial"/>
      <family val="2"/>
    </font>
    <font>
      <b/>
      <sz val="10"/>
      <color theme="1"/>
      <name val="Arial"/>
      <family val="2"/>
    </font>
    <font>
      <sz val="8"/>
      <color theme="5"/>
      <name val="Arial"/>
      <family val="2"/>
    </font>
    <font>
      <vertAlign val="superscript"/>
      <sz val="8"/>
      <color theme="3"/>
      <name val="Arial"/>
      <family val="2"/>
    </font>
    <font>
      <b/>
      <sz val="9"/>
      <color theme="3"/>
      <name val="Arial"/>
      <family val="2"/>
    </font>
    <font>
      <b/>
      <sz val="9"/>
      <color theme="5"/>
      <name val="Arial"/>
      <family val="2"/>
    </font>
    <font>
      <b/>
      <sz val="7"/>
      <color theme="3"/>
      <name val="Arial"/>
      <family val="2"/>
    </font>
    <font>
      <sz val="7.5"/>
      <color theme="3"/>
      <name val="Arial"/>
      <family val="2"/>
    </font>
    <font>
      <sz val="7"/>
      <color theme="3"/>
      <name val="Arial"/>
      <family val="2"/>
    </font>
    <font>
      <sz val="8"/>
      <color theme="7"/>
      <name val="Arial"/>
      <family val="2"/>
    </font>
    <font>
      <sz val="6"/>
      <color theme="3"/>
      <name val="Arial"/>
      <family val="2"/>
    </font>
    <font>
      <b/>
      <sz val="9"/>
      <color theme="1"/>
      <name val="Arial"/>
      <family val="2"/>
    </font>
    <font>
      <sz val="7"/>
      <color theme="0"/>
      <name val="Arial"/>
      <family val="2"/>
    </font>
    <font>
      <sz val="8"/>
      <color theme="0"/>
      <name val="Arial"/>
      <family val="2"/>
    </font>
    <font>
      <sz val="9"/>
      <color rgb="FFFFFFFF"/>
      <name val="Arial"/>
      <family val="2"/>
    </font>
    <font>
      <b/>
      <vertAlign val="superscript"/>
      <sz val="9"/>
      <color theme="3"/>
      <name val="Arial"/>
      <family val="2"/>
    </font>
    <font>
      <b/>
      <vertAlign val="superscript"/>
      <sz val="10"/>
      <name val="Arial"/>
      <family val="2"/>
    </font>
    <font>
      <u/>
      <sz val="10"/>
      <color indexed="12"/>
      <name val="Arial"/>
      <family val="2"/>
    </font>
    <font>
      <b/>
      <sz val="8"/>
      <color theme="5"/>
      <name val="Arial"/>
      <family val="2"/>
    </font>
    <font>
      <b/>
      <sz val="8"/>
      <color indexed="24"/>
      <name val="Arial"/>
      <family val="2"/>
    </font>
    <font>
      <b/>
      <sz val="8"/>
      <color theme="9"/>
      <name val="Arial"/>
      <family val="2"/>
    </font>
    <font>
      <sz val="10"/>
      <color theme="9"/>
      <name val="Arial"/>
      <family val="2"/>
    </font>
    <font>
      <sz val="10"/>
      <color theme="1"/>
      <name val="Arial"/>
      <family val="2"/>
    </font>
    <font>
      <sz val="7"/>
      <color theme="1"/>
      <name val="Arial"/>
      <family val="2"/>
    </font>
    <font>
      <b/>
      <sz val="8"/>
      <name val="Times New Roman"/>
      <family val="1"/>
    </font>
    <font>
      <sz val="8"/>
      <name val="Times New Roman"/>
      <family val="1"/>
    </font>
    <font>
      <b/>
      <sz val="16"/>
      <name val="Times New Roman"/>
      <family val="1"/>
    </font>
    <font>
      <sz val="10"/>
      <color theme="0" tint="-0.34998626667073579"/>
      <name val="Arial"/>
      <family val="2"/>
    </font>
    <font>
      <sz val="10"/>
      <color theme="0"/>
      <name val="Arial"/>
      <family val="2"/>
    </font>
    <font>
      <vertAlign val="superscript"/>
      <sz val="9"/>
      <color theme="1"/>
      <name val="Arial"/>
      <family val="2"/>
    </font>
    <font>
      <b/>
      <sz val="24"/>
      <name val="Arial"/>
      <family val="2"/>
    </font>
    <font>
      <sz val="10"/>
      <color rgb="FFFF0000"/>
      <name val="Arial"/>
      <family val="2"/>
    </font>
    <font>
      <sz val="8"/>
      <color rgb="FF008000"/>
      <name val="Arial"/>
      <family val="2"/>
    </font>
    <font>
      <b/>
      <sz val="8"/>
      <color theme="6"/>
      <name val="Arial"/>
      <family val="2"/>
    </font>
    <font>
      <sz val="8"/>
      <color indexed="10"/>
      <name val="Arial"/>
      <family val="2"/>
    </font>
    <font>
      <sz val="10"/>
      <color indexed="8"/>
      <name val="Arial"/>
      <family val="2"/>
    </font>
    <font>
      <sz val="6"/>
      <name val="Arial"/>
      <family val="2"/>
    </font>
    <font>
      <b/>
      <sz val="8"/>
      <color rgb="FF333333"/>
      <name val="Arial"/>
      <family val="2"/>
    </font>
    <font>
      <sz val="7"/>
      <color rgb="FF333333"/>
      <name val="Arial"/>
      <family val="2"/>
    </font>
    <font>
      <sz val="10"/>
      <color rgb="FF333333"/>
      <name val="Arial"/>
      <family val="2"/>
    </font>
    <font>
      <sz val="6"/>
      <color rgb="FF333333"/>
      <name val="Arial"/>
      <family val="2"/>
    </font>
    <font>
      <sz val="10"/>
      <name val="Arial"/>
      <family val="2"/>
    </font>
    <font>
      <u/>
      <sz val="8"/>
      <color theme="3"/>
      <name val="Arial"/>
      <family val="2"/>
    </font>
    <font>
      <sz val="12"/>
      <color rgb="FF333333"/>
      <name val="Georgia"/>
      <family val="1"/>
    </font>
    <font>
      <b/>
      <sz val="10"/>
      <color rgb="FF333333"/>
      <name val="Arial"/>
      <family val="2"/>
    </font>
    <font>
      <b/>
      <sz val="9"/>
      <color rgb="FF333333"/>
      <name val="Arial"/>
      <family val="2"/>
    </font>
    <font>
      <sz val="9"/>
      <color rgb="FF333333"/>
      <name val="Arial"/>
      <family val="2"/>
    </font>
    <font>
      <b/>
      <vertAlign val="superscript"/>
      <sz val="10"/>
      <color rgb="FF333333"/>
      <name val="Arial"/>
      <family val="2"/>
    </font>
    <font>
      <b/>
      <sz val="8"/>
      <color rgb="FFFF0000"/>
      <name val="Arial"/>
      <family val="2"/>
    </font>
    <font>
      <b/>
      <vertAlign val="superscript"/>
      <sz val="8"/>
      <color rgb="FF333333"/>
      <name val="Arial"/>
      <family val="2"/>
    </font>
    <font>
      <sz val="8"/>
      <color theme="1"/>
      <name val="Arial"/>
      <family val="2"/>
    </font>
    <font>
      <sz val="8"/>
      <color rgb="FF008080"/>
      <name val="Arial"/>
      <family val="2"/>
    </font>
    <font>
      <vertAlign val="superscript"/>
      <sz val="8"/>
      <color rgb="FF333333"/>
      <name val="Arial"/>
      <family val="2"/>
    </font>
    <font>
      <vertAlign val="superscript"/>
      <sz val="9"/>
      <color rgb="FF333333"/>
      <name val="Arial"/>
      <family val="2"/>
    </font>
    <font>
      <b/>
      <sz val="8"/>
      <color rgb="FF1F497D"/>
      <name val="Arial"/>
      <family val="2"/>
    </font>
    <font>
      <vertAlign val="superscript"/>
      <sz val="7"/>
      <color theme="3"/>
      <name val="Arial"/>
      <family val="2"/>
    </font>
    <font>
      <b/>
      <sz val="7"/>
      <color theme="7"/>
      <name val="Arial"/>
      <family val="2"/>
    </font>
    <font>
      <b/>
      <sz val="8"/>
      <color theme="0"/>
      <name val="Arial"/>
      <family val="2"/>
    </font>
    <font>
      <sz val="7"/>
      <color rgb="FF1F497D"/>
      <name val="Arial"/>
      <family val="2"/>
    </font>
    <font>
      <b/>
      <sz val="10"/>
      <color theme="7"/>
      <name val="Arial"/>
      <family val="2"/>
    </font>
    <font>
      <sz val="6"/>
      <color indexed="63"/>
      <name val="Small Fonts"/>
      <family val="2"/>
    </font>
    <font>
      <b/>
      <sz val="8"/>
      <color theme="7"/>
      <name val="Arial"/>
      <family val="2"/>
    </font>
    <font>
      <b/>
      <sz val="9"/>
      <color indexed="20"/>
      <name val="Arial"/>
      <family val="2"/>
    </font>
    <font>
      <b/>
      <sz val="7"/>
      <color indexed="20"/>
      <name val="Arial"/>
      <family val="2"/>
    </font>
  </fonts>
  <fills count="4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55"/>
      </patternFill>
    </fill>
    <fill>
      <patternFill patternType="solid">
        <fgColor indexed="9"/>
        <bgColor indexed="64"/>
      </patternFill>
    </fill>
    <fill>
      <patternFill patternType="solid">
        <fgColor theme="0"/>
        <bgColor indexed="64"/>
      </patternFill>
    </fill>
    <fill>
      <patternFill patternType="solid">
        <fgColor theme="0"/>
        <bgColor indexed="55"/>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rgb="FF00599D"/>
        <bgColor indexed="64"/>
      </patternFill>
    </fill>
    <fill>
      <patternFill patternType="solid">
        <fgColor rgb="FFEEF3F8"/>
        <bgColor indexed="64"/>
      </patternFill>
    </fill>
    <fill>
      <patternFill patternType="solid">
        <fgColor rgb="FFEEF3F8"/>
        <bgColor indexed="55"/>
      </patternFill>
    </fill>
    <fill>
      <patternFill patternType="solid">
        <fgColor theme="9"/>
        <bgColor indexed="64"/>
      </patternFill>
    </fill>
    <fill>
      <patternFill patternType="solid">
        <fgColor theme="8"/>
        <bgColor indexed="64"/>
      </patternFill>
    </fill>
    <fill>
      <patternFill patternType="solid">
        <fgColor theme="8"/>
        <bgColor indexed="55"/>
      </patternFill>
    </fill>
    <fill>
      <patternFill patternType="solid">
        <fgColor theme="3"/>
        <bgColor indexed="64"/>
      </patternFill>
    </fill>
    <fill>
      <patternFill patternType="solid">
        <fgColor theme="5"/>
        <bgColor indexed="55"/>
      </patternFill>
    </fill>
    <fill>
      <patternFill patternType="solid">
        <fgColor theme="9"/>
        <bgColor indexed="55"/>
      </patternFill>
    </fill>
    <fill>
      <patternFill patternType="solid">
        <fgColor theme="6"/>
        <bgColor indexed="55"/>
      </patternFill>
    </fill>
    <fill>
      <patternFill patternType="mediumGray"/>
    </fill>
    <fill>
      <patternFill patternType="solid">
        <fgColor theme="0"/>
        <bgColor indexed="8"/>
      </patternFill>
    </fill>
    <fill>
      <patternFill patternType="solid">
        <fgColor rgb="FFEBF7FF"/>
        <bgColor indexed="64"/>
      </patternFill>
    </fill>
    <fill>
      <patternFill patternType="solid">
        <fgColor rgb="FFEBF7FF"/>
        <bgColor indexed="55"/>
      </patternFill>
    </fill>
    <fill>
      <patternFill patternType="solid">
        <fgColor indexed="9"/>
        <bgColor indexed="8"/>
      </patternFill>
    </fill>
    <fill>
      <patternFill patternType="gray125">
        <fgColor indexed="9"/>
        <bgColor indexed="9"/>
      </patternFill>
    </fill>
    <fill>
      <patternFill patternType="gray125">
        <fgColor indexed="9"/>
        <bgColor theme="0"/>
      </patternFill>
    </fill>
  </fills>
  <borders count="98">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thin">
        <color indexed="22"/>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style="medium">
        <color theme="5"/>
      </left>
      <right style="medium">
        <color theme="5"/>
      </right>
      <top style="medium">
        <color theme="5"/>
      </top>
      <bottom style="medium">
        <color theme="5"/>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right/>
      <top/>
      <bottom style="thin">
        <color theme="3"/>
      </bottom>
      <diagonal/>
    </border>
    <border>
      <left/>
      <right style="thin">
        <color theme="3"/>
      </right>
      <top/>
      <bottom/>
      <diagonal/>
    </border>
    <border>
      <left style="thin">
        <color theme="3"/>
      </left>
      <right/>
      <top/>
      <bottom/>
      <diagonal/>
    </border>
    <border>
      <left/>
      <right style="thin">
        <color theme="3"/>
      </right>
      <top style="thin">
        <color theme="3"/>
      </top>
      <bottom/>
      <diagonal/>
    </border>
    <border>
      <left/>
      <right/>
      <top style="thin">
        <color theme="3"/>
      </top>
      <bottom/>
      <diagonal/>
    </border>
    <border>
      <left style="thin">
        <color theme="3"/>
      </left>
      <right/>
      <top style="thin">
        <color theme="3"/>
      </top>
      <bottom/>
      <diagonal/>
    </border>
    <border>
      <left style="thin">
        <color theme="5"/>
      </left>
      <right/>
      <top style="thin">
        <color theme="5"/>
      </top>
      <bottom style="thin">
        <color theme="5"/>
      </bottom>
      <diagonal/>
    </border>
    <border>
      <left/>
      <right style="thin">
        <color theme="5"/>
      </right>
      <top style="thin">
        <color theme="5"/>
      </top>
      <bottom style="thin">
        <color theme="5"/>
      </bottom>
      <diagonal/>
    </border>
    <border>
      <left/>
      <right/>
      <top style="thin">
        <color theme="5"/>
      </top>
      <bottom style="thin">
        <color theme="5"/>
      </bottom>
      <diagonal/>
    </border>
    <border>
      <left style="medium">
        <color theme="6"/>
      </left>
      <right/>
      <top style="medium">
        <color theme="6"/>
      </top>
      <bottom style="medium">
        <color theme="6"/>
      </bottom>
      <diagonal/>
    </border>
    <border>
      <left/>
      <right/>
      <top style="medium">
        <color theme="6"/>
      </top>
      <bottom style="medium">
        <color theme="6"/>
      </bottom>
      <diagonal/>
    </border>
    <border>
      <left/>
      <right style="medium">
        <color theme="6"/>
      </right>
      <top style="medium">
        <color theme="6"/>
      </top>
      <bottom style="medium">
        <color theme="6"/>
      </bottom>
      <diagonal/>
    </border>
    <border>
      <left style="medium">
        <color theme="7"/>
      </left>
      <right style="medium">
        <color theme="7"/>
      </right>
      <top style="medium">
        <color theme="7"/>
      </top>
      <bottom style="medium">
        <color theme="7"/>
      </bottom>
      <diagonal/>
    </border>
    <border>
      <left style="medium">
        <color theme="7"/>
      </left>
      <right/>
      <top style="medium">
        <color theme="7"/>
      </top>
      <bottom style="medium">
        <color theme="7"/>
      </bottom>
      <diagonal/>
    </border>
    <border>
      <left/>
      <right/>
      <top style="medium">
        <color theme="7"/>
      </top>
      <bottom style="medium">
        <color theme="7"/>
      </bottom>
      <diagonal/>
    </border>
    <border>
      <left/>
      <right style="medium">
        <color theme="7"/>
      </right>
      <top style="medium">
        <color theme="7"/>
      </top>
      <bottom style="medium">
        <color theme="7"/>
      </bottom>
      <diagonal/>
    </border>
    <border>
      <left style="thin">
        <color theme="7"/>
      </left>
      <right/>
      <top style="thin">
        <color theme="7"/>
      </top>
      <bottom style="thin">
        <color theme="7"/>
      </bottom>
      <diagonal/>
    </border>
    <border>
      <left/>
      <right style="thin">
        <color theme="7"/>
      </right>
      <top style="thin">
        <color theme="7"/>
      </top>
      <bottom style="thin">
        <color theme="7"/>
      </bottom>
      <diagonal/>
    </border>
    <border>
      <left/>
      <right/>
      <top/>
      <bottom style="thin">
        <color theme="7"/>
      </bottom>
      <diagonal/>
    </border>
    <border>
      <left/>
      <right/>
      <top style="thin">
        <color theme="7"/>
      </top>
      <bottom style="thin">
        <color theme="7"/>
      </bottom>
      <diagonal/>
    </border>
    <border>
      <left/>
      <right/>
      <top/>
      <bottom style="thin">
        <color rgb="FF00599D"/>
      </bottom>
      <diagonal/>
    </border>
    <border>
      <left style="medium">
        <color theme="3"/>
      </left>
      <right style="medium">
        <color theme="3"/>
      </right>
      <top style="medium">
        <color theme="3"/>
      </top>
      <bottom style="medium">
        <color theme="3"/>
      </bottom>
      <diagonal/>
    </border>
    <border>
      <left style="medium">
        <color theme="4"/>
      </left>
      <right style="medium">
        <color theme="4"/>
      </right>
      <top style="medium">
        <color theme="4"/>
      </top>
      <bottom style="medium">
        <color theme="4"/>
      </bottom>
      <diagonal/>
    </border>
    <border>
      <left style="thin">
        <color theme="3"/>
      </left>
      <right style="thin">
        <color theme="3"/>
      </right>
      <top style="thin">
        <color theme="3"/>
      </top>
      <bottom style="thin">
        <color theme="3"/>
      </bottom>
      <diagonal/>
    </border>
    <border>
      <left/>
      <right style="thin">
        <color theme="3"/>
      </right>
      <top/>
      <bottom style="thin">
        <color theme="3"/>
      </bottom>
      <diagonal/>
    </border>
    <border>
      <left style="thin">
        <color theme="3"/>
      </left>
      <right/>
      <top/>
      <bottom style="thin">
        <color theme="3"/>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theme="6"/>
      </left>
      <right style="medium">
        <color theme="6"/>
      </right>
      <top style="medium">
        <color theme="6"/>
      </top>
      <bottom style="medium">
        <color theme="6"/>
      </bottom>
      <diagonal/>
    </border>
    <border>
      <left/>
      <right/>
      <top/>
      <bottom style="medium">
        <color theme="7"/>
      </bottom>
      <diagonal/>
    </border>
    <border>
      <left/>
      <right/>
      <top style="thin">
        <color theme="0" tint="-0.24994659260841701"/>
      </top>
      <bottom/>
      <diagonal/>
    </border>
    <border>
      <left style="medium">
        <color theme="5"/>
      </left>
      <right style="thin">
        <color theme="3"/>
      </right>
      <top/>
      <bottom/>
      <diagonal/>
    </border>
    <border>
      <left/>
      <right/>
      <top style="medium">
        <color theme="7"/>
      </top>
      <bottom/>
      <diagonal/>
    </border>
    <border>
      <left/>
      <right/>
      <top style="thin">
        <color theme="0" tint="-0.24994659260841701"/>
      </top>
      <bottom style="thin">
        <color indexed="22"/>
      </bottom>
      <diagonal/>
    </border>
    <border>
      <left/>
      <right/>
      <top/>
      <bottom style="medium">
        <color theme="6"/>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ashed">
        <color indexed="22"/>
      </left>
      <right/>
      <top style="thin">
        <color indexed="22"/>
      </top>
      <bottom style="thin">
        <color indexed="22"/>
      </bottom>
      <diagonal/>
    </border>
    <border>
      <left/>
      <right style="dashed">
        <color indexed="22"/>
      </right>
      <top style="thin">
        <color indexed="22"/>
      </top>
      <bottom style="thin">
        <color indexed="22"/>
      </bottom>
      <diagonal/>
    </border>
    <border>
      <left style="medium">
        <color theme="3"/>
      </left>
      <right/>
      <top/>
      <bottom/>
      <diagonal/>
    </border>
    <border>
      <left style="medium">
        <color theme="5"/>
      </left>
      <right/>
      <top/>
      <bottom/>
      <diagonal/>
    </border>
    <border>
      <left/>
      <right/>
      <top style="medium">
        <color theme="3"/>
      </top>
      <bottom/>
      <diagonal/>
    </border>
    <border>
      <left/>
      <right/>
      <top/>
      <bottom style="thin">
        <color theme="0" tint="-0.24994659260841701"/>
      </bottom>
      <diagonal/>
    </border>
    <border>
      <left/>
      <right/>
      <top style="medium">
        <color theme="5"/>
      </top>
      <bottom/>
      <diagonal/>
    </border>
    <border>
      <left/>
      <right/>
      <top style="thin">
        <color theme="5"/>
      </top>
      <bottom/>
      <diagonal/>
    </border>
    <border>
      <left/>
      <right/>
      <top style="thin">
        <color theme="7"/>
      </top>
      <bottom/>
      <diagonal/>
    </border>
    <border>
      <left style="medium">
        <color theme="6"/>
      </left>
      <right/>
      <top/>
      <bottom/>
      <diagonal/>
    </border>
    <border>
      <left style="dashed">
        <color indexed="22"/>
      </left>
      <right/>
      <top/>
      <bottom/>
      <diagonal/>
    </border>
    <border>
      <left style="dashed">
        <color theme="0" tint="-0.24994659260841701"/>
      </left>
      <right/>
      <top/>
      <bottom/>
      <diagonal/>
    </border>
    <border>
      <left/>
      <right style="dotted">
        <color indexed="22"/>
      </right>
      <top style="thin">
        <color indexed="22"/>
      </top>
      <bottom style="thin">
        <color indexed="22"/>
      </bottom>
      <diagonal/>
    </border>
    <border>
      <left style="thin">
        <color theme="6"/>
      </left>
      <right/>
      <top style="thin">
        <color theme="6"/>
      </top>
      <bottom/>
      <diagonal/>
    </border>
    <border>
      <left/>
      <right style="thin">
        <color theme="6"/>
      </right>
      <top style="thin">
        <color theme="6"/>
      </top>
      <bottom/>
      <diagonal/>
    </border>
    <border>
      <left style="dotted">
        <color theme="0" tint="-0.24994659260841701"/>
      </left>
      <right/>
      <top style="thin">
        <color theme="0" tint="-0.24994659260841701"/>
      </top>
      <bottom style="thin">
        <color theme="0" tint="-0.24994659260841701"/>
      </bottom>
      <diagonal/>
    </border>
    <border>
      <left style="dotted">
        <color theme="0" tint="-0.24994659260841701"/>
      </left>
      <right/>
      <top style="thin">
        <color theme="0" tint="-0.24994659260841701"/>
      </top>
      <bottom/>
      <diagonal/>
    </border>
    <border>
      <left style="thin">
        <color theme="6"/>
      </left>
      <right/>
      <top/>
      <bottom style="thin">
        <color theme="6"/>
      </bottom>
      <diagonal/>
    </border>
    <border>
      <left/>
      <right style="thin">
        <color theme="6"/>
      </right>
      <top/>
      <bottom style="thin">
        <color theme="6"/>
      </bottom>
      <diagonal/>
    </border>
    <border>
      <left style="dotted">
        <color theme="0" tint="-0.24994659260841701"/>
      </left>
      <right/>
      <top/>
      <bottom style="thin">
        <color theme="0" tint="-0.24994659260841701"/>
      </bottom>
      <diagonal/>
    </border>
    <border>
      <left/>
      <right style="dashed">
        <color indexed="22"/>
      </right>
      <top/>
      <bottom/>
      <diagonal/>
    </border>
    <border>
      <left style="thin">
        <color theme="3"/>
      </left>
      <right style="thin">
        <color theme="3"/>
      </right>
      <top/>
      <bottom/>
      <diagonal/>
    </border>
    <border>
      <left/>
      <right/>
      <top style="thin">
        <color theme="0" tint="-0.499984740745262"/>
      </top>
      <bottom style="thin">
        <color theme="0" tint="-0.499984740745262"/>
      </bottom>
      <diagonal/>
    </border>
    <border>
      <left/>
      <right/>
      <top style="thin">
        <color indexed="22"/>
      </top>
      <bottom style="thin">
        <color indexed="22"/>
      </bottom>
      <diagonal/>
    </border>
    <border>
      <left style="dashed">
        <color indexed="22"/>
      </left>
      <right/>
      <top style="thin">
        <color indexed="22"/>
      </top>
      <bottom style="thin">
        <color indexed="22"/>
      </bottom>
      <diagonal/>
    </border>
    <border>
      <left/>
      <right/>
      <top style="thin">
        <color theme="0" tint="-0.499984740745262"/>
      </top>
      <bottom style="thin">
        <color indexed="22"/>
      </bottom>
      <diagonal/>
    </border>
    <border>
      <left/>
      <right style="dotted">
        <color theme="0" tint="-0.24994659260841701"/>
      </right>
      <top style="thin">
        <color theme="0" tint="-0.24994659260841701"/>
      </top>
      <bottom style="thin">
        <color theme="0" tint="-0.24994659260841701"/>
      </bottom>
      <diagonal/>
    </border>
    <border>
      <left/>
      <right/>
      <top style="thin">
        <color theme="7"/>
      </top>
      <bottom style="thin">
        <color theme="0" tint="-0.24994659260841701"/>
      </bottom>
      <diagonal/>
    </border>
    <border>
      <left/>
      <right style="dashed">
        <color theme="0" tint="-0.24994659260841701"/>
      </right>
      <top style="thin">
        <color theme="0" tint="-0.24994659260841701"/>
      </top>
      <bottom style="thin">
        <color theme="0" tint="-0.24994659260841701"/>
      </bottom>
      <diagonal/>
    </border>
    <border>
      <left style="dashed">
        <color indexed="22"/>
      </left>
      <right style="dashed">
        <color indexed="22"/>
      </right>
      <top style="thin">
        <color indexed="22"/>
      </top>
      <bottom style="thin">
        <color indexed="22"/>
      </bottom>
      <diagonal/>
    </border>
    <border>
      <left style="dashed">
        <color indexed="22"/>
      </left>
      <right/>
      <top style="thin">
        <color indexed="22"/>
      </top>
      <bottom/>
      <diagonal/>
    </border>
    <border>
      <left/>
      <right style="dashed">
        <color indexed="22"/>
      </right>
      <top style="thin">
        <color indexed="22"/>
      </top>
      <bottom/>
      <diagonal/>
    </border>
    <border>
      <left style="thin">
        <color theme="7" tint="-0.24994659260841701"/>
      </left>
      <right/>
      <top style="thin">
        <color theme="7" tint="-0.24994659260841701"/>
      </top>
      <bottom style="thin">
        <color theme="7" tint="-0.24994659260841701"/>
      </bottom>
      <diagonal/>
    </border>
    <border>
      <left/>
      <right style="thin">
        <color theme="7" tint="-0.24994659260841701"/>
      </right>
      <top style="thin">
        <color theme="7" tint="-0.24994659260841701"/>
      </top>
      <bottom style="thin">
        <color theme="7" tint="-0.24994659260841701"/>
      </bottom>
      <diagonal/>
    </border>
    <border>
      <left style="dashed">
        <color theme="0" tint="-0.24994659260841701"/>
      </left>
      <right/>
      <top style="thin">
        <color theme="0" tint="-0.24994659260841701"/>
      </top>
      <bottom style="thin">
        <color theme="0" tint="-0.24994659260841701"/>
      </bottom>
      <diagonal/>
    </border>
    <border>
      <left style="dashed">
        <color theme="0" tint="-0.34998626667073579"/>
      </left>
      <right/>
      <top style="thin">
        <color theme="0" tint="-0.499984740745262"/>
      </top>
      <bottom style="thin">
        <color theme="0" tint="-0.499984740745262"/>
      </bottom>
      <diagonal/>
    </border>
    <border>
      <left style="thin">
        <color theme="7"/>
      </left>
      <right/>
      <top style="thin">
        <color theme="7"/>
      </top>
      <bottom/>
      <diagonal/>
    </border>
    <border>
      <left/>
      <right style="thin">
        <color theme="7"/>
      </right>
      <top style="thin">
        <color theme="7"/>
      </top>
      <bottom/>
      <diagonal/>
    </border>
    <border>
      <left style="thin">
        <color theme="7"/>
      </left>
      <right/>
      <top/>
      <bottom style="thin">
        <color theme="7"/>
      </bottom>
      <diagonal/>
    </border>
    <border>
      <left/>
      <right style="thin">
        <color theme="7"/>
      </right>
      <top/>
      <bottom style="thin">
        <color theme="7"/>
      </bottom>
      <diagonal/>
    </border>
    <border>
      <left style="thin">
        <color theme="7"/>
      </left>
      <right/>
      <top/>
      <bottom/>
      <diagonal/>
    </border>
    <border>
      <left/>
      <right/>
      <top/>
      <bottom style="thin">
        <color theme="5"/>
      </bottom>
      <diagonal/>
    </border>
  </borders>
  <cellStyleXfs count="327">
    <xf numFmtId="0" fontId="0" fillId="0" borderId="0" applyProtection="0"/>
    <xf numFmtId="0" fontId="35"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0" borderId="1" applyNumberFormat="0" applyFill="0" applyAlignment="0" applyProtection="0"/>
    <xf numFmtId="0" fontId="11"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1" fillId="16" borderId="4" applyNumberFormat="0" applyAlignment="0" applyProtection="0"/>
    <xf numFmtId="0" fontId="11" fillId="0" borderId="5" applyNumberFormat="0" applyFill="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20" borderId="0" applyNumberFormat="0" applyBorder="0" applyAlignment="0" applyProtection="0"/>
    <xf numFmtId="0" fontId="11" fillId="4" borderId="0" applyNumberFormat="0" applyBorder="0" applyAlignment="0" applyProtection="0"/>
    <xf numFmtId="0" fontId="11" fillId="7" borderId="4" applyNumberFormat="0" applyAlignment="0" applyProtection="0"/>
    <xf numFmtId="44" fontId="11" fillId="0" borderId="0" applyFont="0" applyFill="0" applyBorder="0" applyAlignment="0" applyProtection="0"/>
    <xf numFmtId="0" fontId="11" fillId="3" borderId="0" applyNumberFormat="0" applyBorder="0" applyAlignment="0" applyProtection="0"/>
    <xf numFmtId="0" fontId="11" fillId="21" borderId="0" applyNumberFormat="0" applyBorder="0" applyAlignment="0" applyProtection="0"/>
    <xf numFmtId="0" fontId="45" fillId="0" borderId="0"/>
    <xf numFmtId="0" fontId="35" fillId="0" borderId="0"/>
    <xf numFmtId="0" fontId="35" fillId="0" borderId="0" applyProtection="0"/>
    <xf numFmtId="0" fontId="11" fillId="0" borderId="0"/>
    <xf numFmtId="0" fontId="11" fillId="22" borderId="6" applyNumberFormat="0" applyFont="0" applyAlignment="0" applyProtection="0"/>
    <xf numFmtId="0" fontId="11" fillId="16" borderId="7" applyNumberFormat="0" applyAlignment="0" applyProtection="0"/>
    <xf numFmtId="0" fontId="11" fillId="0" borderId="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8" applyNumberFormat="0" applyFill="0" applyAlignment="0" applyProtection="0"/>
    <xf numFmtId="0" fontId="11" fillId="23" borderId="9" applyNumberFormat="0" applyAlignment="0" applyProtection="0"/>
    <xf numFmtId="164" fontId="35" fillId="0" borderId="0" applyFont="0" applyFill="0" applyBorder="0" applyAlignment="0" applyProtection="0"/>
    <xf numFmtId="0" fontId="46" fillId="0" borderId="0"/>
    <xf numFmtId="0" fontId="11" fillId="0" borderId="0"/>
    <xf numFmtId="0" fontId="11" fillId="0" borderId="0"/>
    <xf numFmtId="0" fontId="11" fillId="0" borderId="0"/>
    <xf numFmtId="0" fontId="11" fillId="0" borderId="0"/>
    <xf numFmtId="164" fontId="11" fillId="0" borderId="0" applyFont="0" applyFill="0" applyBorder="0" applyAlignment="0" applyProtection="0"/>
    <xf numFmtId="164" fontId="48" fillId="0" borderId="0" applyFont="0" applyFill="0" applyBorder="0" applyAlignment="0" applyProtection="0"/>
    <xf numFmtId="0" fontId="11" fillId="0" borderId="0" applyProtection="0"/>
    <xf numFmtId="9" fontId="11" fillId="0" borderId="0" applyFont="0" applyFill="0" applyBorder="0" applyAlignment="0" applyProtection="0"/>
    <xf numFmtId="0" fontId="11" fillId="0" borderId="0"/>
    <xf numFmtId="0" fontId="11" fillId="0" borderId="0"/>
    <xf numFmtId="0" fontId="11" fillId="0" borderId="0"/>
    <xf numFmtId="0" fontId="11" fillId="0" borderId="0" applyProtection="0"/>
    <xf numFmtId="0" fontId="11" fillId="0" borderId="0"/>
    <xf numFmtId="0" fontId="11" fillId="0" borderId="0"/>
    <xf numFmtId="0" fontId="11" fillId="0" borderId="0"/>
    <xf numFmtId="0" fontId="11" fillId="0" borderId="0"/>
    <xf numFmtId="0" fontId="78" fillId="0" borderId="0"/>
    <xf numFmtId="0" fontId="100" fillId="0" borderId="0" applyNumberFormat="0" applyFill="0" applyBorder="0" applyAlignment="0" applyProtection="0">
      <alignment vertical="top"/>
      <protection locked="0"/>
    </xf>
    <xf numFmtId="0" fontId="10" fillId="0" borderId="0"/>
    <xf numFmtId="0" fontId="11" fillId="0" borderId="0" applyProtection="0"/>
    <xf numFmtId="0" fontId="11" fillId="0" borderId="0"/>
    <xf numFmtId="0" fontId="11" fillId="0" borderId="0"/>
    <xf numFmtId="0" fontId="107" fillId="0" borderId="54" applyNumberFormat="0" applyBorder="0" applyProtection="0">
      <alignment horizontal="center"/>
    </xf>
    <xf numFmtId="0" fontId="108" fillId="0" borderId="0" applyFill="0" applyBorder="0" applyProtection="0"/>
    <xf numFmtId="0" fontId="107" fillId="41" borderId="55" applyNumberFormat="0" applyBorder="0" applyProtection="0">
      <alignment horizontal="center"/>
    </xf>
    <xf numFmtId="0" fontId="109" fillId="0" borderId="0" applyNumberFormat="0" applyFill="0" applyProtection="0"/>
    <xf numFmtId="0" fontId="107" fillId="0" borderId="0" applyNumberFormat="0" applyFill="0" applyBorder="0" applyProtection="0">
      <alignment horizontal="left"/>
    </xf>
    <xf numFmtId="0" fontId="11"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0" borderId="1" applyNumberFormat="0" applyFill="0" applyAlignment="0" applyProtection="0"/>
    <xf numFmtId="0" fontId="11"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1" fillId="16" borderId="4" applyNumberFormat="0" applyAlignment="0" applyProtection="0"/>
    <xf numFmtId="0" fontId="11" fillId="0" borderId="5" applyNumberFormat="0" applyFill="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20" borderId="0" applyNumberFormat="0" applyBorder="0" applyAlignment="0" applyProtection="0"/>
    <xf numFmtId="0" fontId="11" fillId="4" borderId="0" applyNumberFormat="0" applyBorder="0" applyAlignment="0" applyProtection="0"/>
    <xf numFmtId="0" fontId="11" fillId="7" borderId="4" applyNumberFormat="0" applyAlignment="0" applyProtection="0"/>
    <xf numFmtId="0" fontId="11" fillId="3" borderId="0" applyNumberFormat="0" applyBorder="0" applyAlignment="0" applyProtection="0"/>
    <xf numFmtId="0" fontId="11" fillId="21" borderId="0" applyNumberFormat="0" applyBorder="0" applyAlignment="0" applyProtection="0"/>
    <xf numFmtId="0" fontId="11" fillId="22" borderId="6" applyNumberFormat="0" applyFont="0" applyAlignment="0" applyProtection="0"/>
    <xf numFmtId="0" fontId="11" fillId="16" borderId="7" applyNumberFormat="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8" applyNumberFormat="0" applyFill="0" applyAlignment="0" applyProtection="0"/>
    <xf numFmtId="0" fontId="11" fillId="23" borderId="9" applyNumberFormat="0" applyAlignment="0" applyProtection="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64" fontId="11" fillId="0" borderId="0" applyFont="0" applyFill="0" applyBorder="0" applyAlignment="0" applyProtection="0"/>
    <xf numFmtId="164" fontId="11" fillId="0" borderId="0" applyFont="0" applyFill="0" applyBorder="0" applyAlignment="0" applyProtection="0"/>
    <xf numFmtId="175" fontId="11" fillId="0" borderId="0" applyFont="0" applyFill="0" applyBorder="0" applyAlignment="0" applyProtection="0"/>
    <xf numFmtId="176" fontId="11" fillId="0" borderId="0" applyFont="0" applyFill="0" applyBorder="0" applyAlignment="0" applyProtection="0"/>
    <xf numFmtId="176" fontId="9" fillId="0" borderId="0" applyFont="0" applyFill="0" applyBorder="0" applyAlignment="0" applyProtection="0"/>
    <xf numFmtId="0" fontId="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9" fontId="11"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1" fillId="0" borderId="0"/>
    <xf numFmtId="9" fontId="124" fillId="0" borderId="0" applyFont="0" applyFill="0" applyBorder="0" applyAlignment="0" applyProtection="0"/>
    <xf numFmtId="0" fontId="100" fillId="0" borderId="0" applyNumberFormat="0" applyFill="0" applyBorder="0" applyAlignment="0" applyProtection="0">
      <alignment vertical="top"/>
      <protection locked="0"/>
    </xf>
    <xf numFmtId="176" fontId="7" fillId="0" borderId="0" applyFont="0" applyFill="0" applyBorder="0" applyAlignment="0" applyProtection="0"/>
    <xf numFmtId="0" fontId="7" fillId="0" borderId="0"/>
    <xf numFmtId="0" fontId="7" fillId="0" borderId="0"/>
    <xf numFmtId="0" fontId="7" fillId="0" borderId="0"/>
    <xf numFmtId="0" fontId="7" fillId="0" borderId="0"/>
    <xf numFmtId="0" fontId="11" fillId="0" borderId="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4" fillId="0" borderId="0"/>
    <xf numFmtId="0" fontId="11" fillId="0" borderId="0" applyProtection="0"/>
    <xf numFmtId="0" fontId="3" fillId="0" borderId="0"/>
    <xf numFmtId="0" fontId="3" fillId="0" borderId="0"/>
    <xf numFmtId="0" fontId="3" fillId="0" borderId="0"/>
    <xf numFmtId="0" fontId="3" fillId="0" borderId="0"/>
    <xf numFmtId="0" fontId="3" fillId="0" borderId="0"/>
    <xf numFmtId="0" fontId="2" fillId="0" borderId="0"/>
    <xf numFmtId="9" fontId="2" fillId="0" borderId="0" applyFont="0" applyFill="0" applyBorder="0" applyAlignment="0" applyProtection="0"/>
    <xf numFmtId="0" fontId="1" fillId="0" borderId="0"/>
    <xf numFmtId="9" fontId="1" fillId="0" borderId="0" applyFont="0" applyFill="0" applyBorder="0" applyAlignment="0" applyProtection="0"/>
  </cellStyleXfs>
  <cellXfs count="1753">
    <xf numFmtId="0" fontId="0" fillId="0" borderId="0" xfId="0"/>
    <xf numFmtId="0" fontId="0" fillId="0" borderId="0" xfId="0" applyBorder="1"/>
    <xf numFmtId="0" fontId="0" fillId="25" borderId="0" xfId="0" applyFill="1"/>
    <xf numFmtId="0" fontId="14" fillId="25" borderId="0" xfId="0" applyFont="1" applyFill="1" applyBorder="1"/>
    <xf numFmtId="0" fontId="0" fillId="25" borderId="0" xfId="0" applyFill="1" applyBorder="1"/>
    <xf numFmtId="0" fontId="16" fillId="25" borderId="0" xfId="0" applyFont="1" applyFill="1" applyBorder="1"/>
    <xf numFmtId="0" fontId="0" fillId="25" borderId="0" xfId="0" applyFill="1" applyAlignment="1">
      <alignment vertical="center"/>
    </xf>
    <xf numFmtId="0" fontId="0" fillId="0" borderId="0" xfId="0" applyAlignment="1">
      <alignment vertical="center"/>
    </xf>
    <xf numFmtId="0" fontId="19" fillId="25" borderId="0" xfId="0" applyFont="1" applyFill="1" applyBorder="1"/>
    <xf numFmtId="0" fontId="20" fillId="25" borderId="0" xfId="0" applyFont="1" applyFill="1" applyBorder="1"/>
    <xf numFmtId="0" fontId="20" fillId="25" borderId="0" xfId="0" applyFont="1" applyFill="1" applyBorder="1" applyAlignment="1">
      <alignment horizontal="center"/>
    </xf>
    <xf numFmtId="165" fontId="21" fillId="24" borderId="0" xfId="40" applyNumberFormat="1" applyFont="1" applyFill="1" applyBorder="1" applyAlignment="1">
      <alignment horizontal="center" wrapText="1"/>
    </xf>
    <xf numFmtId="0" fontId="20" fillId="24" borderId="0" xfId="40" applyFont="1" applyFill="1" applyBorder="1"/>
    <xf numFmtId="0" fontId="21" fillId="25" borderId="0" xfId="0" applyFont="1" applyFill="1" applyBorder="1"/>
    <xf numFmtId="0" fontId="0" fillId="25" borderId="0" xfId="0" applyFill="1" applyBorder="1" applyAlignment="1">
      <alignment vertical="center"/>
    </xf>
    <xf numFmtId="0" fontId="22" fillId="25" borderId="0" xfId="0" applyFont="1" applyFill="1" applyBorder="1"/>
    <xf numFmtId="0" fontId="18" fillId="25" borderId="0" xfId="0" applyFont="1" applyFill="1" applyBorder="1" applyAlignment="1">
      <alignment horizontal="left"/>
    </xf>
    <xf numFmtId="0" fontId="25" fillId="25" borderId="0" xfId="0" applyFont="1" applyFill="1" applyBorder="1" applyAlignment="1">
      <alignment horizontal="right"/>
    </xf>
    <xf numFmtId="165" fontId="27" fillId="25" borderId="0" xfId="0" applyNumberFormat="1" applyFont="1" applyFill="1" applyBorder="1" applyAlignment="1">
      <alignment horizontal="center"/>
    </xf>
    <xf numFmtId="165" fontId="21" fillId="25" borderId="0" xfId="40" applyNumberFormat="1" applyFont="1" applyFill="1" applyBorder="1" applyAlignment="1">
      <alignment horizontal="center" wrapText="1"/>
    </xf>
    <xf numFmtId="0" fontId="31" fillId="25" borderId="0" xfId="0" applyFont="1" applyFill="1" applyBorder="1" applyAlignment="1">
      <alignment horizontal="left"/>
    </xf>
    <xf numFmtId="0" fontId="25" fillId="25" borderId="0" xfId="0" applyFont="1" applyFill="1" applyBorder="1"/>
    <xf numFmtId="0" fontId="12" fillId="25" borderId="0" xfId="0" applyFont="1" applyFill="1" applyBorder="1"/>
    <xf numFmtId="0" fontId="28" fillId="25" borderId="0" xfId="0" applyFont="1" applyFill="1" applyBorder="1" applyAlignment="1">
      <alignment horizontal="justify" vertical="top" wrapText="1"/>
    </xf>
    <xf numFmtId="0" fontId="0" fillId="25" borderId="0" xfId="0" applyFill="1" applyAlignment="1">
      <alignment readingOrder="1"/>
    </xf>
    <xf numFmtId="0" fontId="0" fillId="25" borderId="0" xfId="0" applyFill="1" applyBorder="1" applyAlignment="1">
      <alignment readingOrder="1"/>
    </xf>
    <xf numFmtId="0" fontId="0" fillId="25" borderId="0" xfId="0" applyFill="1" applyBorder="1" applyAlignment="1">
      <alignment readingOrder="2"/>
    </xf>
    <xf numFmtId="0" fontId="0" fillId="0" borderId="0" xfId="0" applyAlignment="1">
      <alignment readingOrder="2"/>
    </xf>
    <xf numFmtId="0" fontId="0" fillId="25" borderId="0" xfId="0" applyFill="1" applyAlignment="1">
      <alignment readingOrder="2"/>
    </xf>
    <xf numFmtId="0" fontId="12" fillId="25" borderId="0" xfId="0" applyFont="1" applyFill="1" applyAlignment="1">
      <alignment readingOrder="1"/>
    </xf>
    <xf numFmtId="0" fontId="12" fillId="25" borderId="0" xfId="0" applyFont="1" applyFill="1" applyBorder="1" applyAlignment="1">
      <alignment readingOrder="1"/>
    </xf>
    <xf numFmtId="0" fontId="12" fillId="25" borderId="0" xfId="0" applyFont="1" applyFill="1" applyAlignment="1">
      <alignment readingOrder="2"/>
    </xf>
    <xf numFmtId="0" fontId="12" fillId="0" borderId="0" xfId="0" applyFont="1" applyAlignment="1">
      <alignment readingOrder="2"/>
    </xf>
    <xf numFmtId="0" fontId="21" fillId="25" borderId="0" xfId="0" applyFont="1" applyFill="1" applyBorder="1" applyAlignment="1">
      <alignment horizontal="center" vertical="top" readingOrder="1"/>
    </xf>
    <xf numFmtId="0" fontId="21" fillId="25" borderId="0" xfId="0" applyFont="1" applyFill="1" applyBorder="1" applyAlignment="1">
      <alignment horizontal="right" readingOrder="1"/>
    </xf>
    <xf numFmtId="0" fontId="21" fillId="25" borderId="0" xfId="0" applyFont="1" applyFill="1" applyBorder="1" applyAlignment="1">
      <alignment horizontal="justify" vertical="top" readingOrder="1"/>
    </xf>
    <xf numFmtId="0" fontId="20" fillId="25" borderId="0" xfId="0" applyFont="1" applyFill="1" applyBorder="1" applyAlignment="1">
      <alignment readingOrder="1"/>
    </xf>
    <xf numFmtId="0" fontId="20" fillId="24" borderId="0" xfId="40" applyFont="1" applyFill="1" applyBorder="1" applyAlignment="1">
      <alignment readingOrder="1"/>
    </xf>
    <xf numFmtId="0" fontId="21" fillId="25" borderId="0" xfId="0" applyFont="1" applyFill="1" applyBorder="1" applyAlignment="1">
      <alignment readingOrder="1"/>
    </xf>
    <xf numFmtId="0" fontId="20" fillId="25" borderId="0" xfId="0" applyFont="1" applyFill="1" applyBorder="1" applyAlignment="1">
      <alignment horizontal="center" readingOrder="1"/>
    </xf>
    <xf numFmtId="165" fontId="21" fillId="24" borderId="0" xfId="40" applyNumberFormat="1" applyFont="1" applyFill="1" applyBorder="1" applyAlignment="1">
      <alignment horizontal="center" readingOrder="1"/>
    </xf>
    <xf numFmtId="0" fontId="12" fillId="0" borderId="0" xfId="0" applyFont="1" applyAlignment="1">
      <alignment horizontal="right" readingOrder="2"/>
    </xf>
    <xf numFmtId="0" fontId="38" fillId="25" borderId="0" xfId="0" applyFont="1" applyFill="1" applyBorder="1"/>
    <xf numFmtId="0" fontId="20" fillId="24" borderId="0" xfId="40" applyFont="1" applyFill="1" applyBorder="1" applyAlignment="1">
      <alignment horizontal="left" indent="1"/>
    </xf>
    <xf numFmtId="0" fontId="21" fillId="25" borderId="0" xfId="0" applyFont="1" applyFill="1" applyBorder="1" applyAlignment="1">
      <alignment horizontal="center" vertical="center" readingOrder="1"/>
    </xf>
    <xf numFmtId="0" fontId="21" fillId="25" borderId="0" xfId="0" applyFont="1" applyFill="1" applyBorder="1" applyAlignment="1">
      <alignment vertical="center" readingOrder="1"/>
    </xf>
    <xf numFmtId="0" fontId="21" fillId="25" borderId="0" xfId="0" applyFont="1" applyFill="1" applyBorder="1" applyAlignment="1">
      <alignment horizontal="right" vertical="center" readingOrder="1"/>
    </xf>
    <xf numFmtId="0" fontId="39" fillId="25" borderId="0" xfId="0" applyFont="1" applyFill="1"/>
    <xf numFmtId="0" fontId="39" fillId="25" borderId="0" xfId="0" applyFont="1" applyFill="1" applyBorder="1"/>
    <xf numFmtId="0" fontId="40" fillId="25" borderId="0" xfId="0" applyFont="1" applyFill="1" applyBorder="1" applyAlignment="1">
      <alignment horizontal="left"/>
    </xf>
    <xf numFmtId="0" fontId="39" fillId="0" borderId="0" xfId="0" applyFont="1"/>
    <xf numFmtId="3" fontId="42" fillId="25" borderId="0" xfId="0" applyNumberFormat="1" applyFont="1" applyFill="1" applyBorder="1" applyAlignment="1">
      <alignment horizontal="center"/>
    </xf>
    <xf numFmtId="0" fontId="34" fillId="24" borderId="0" xfId="40" applyFont="1" applyFill="1" applyBorder="1"/>
    <xf numFmtId="0" fontId="0" fillId="0" borderId="0" xfId="0" applyFill="1"/>
    <xf numFmtId="165" fontId="0" fillId="25" borderId="0" xfId="0" applyNumberFormat="1" applyFill="1" applyBorder="1"/>
    <xf numFmtId="0" fontId="42" fillId="25" borderId="0" xfId="0" applyFont="1" applyFill="1" applyBorder="1" applyAlignment="1">
      <alignment horizontal="left"/>
    </xf>
    <xf numFmtId="3" fontId="44" fillId="25" borderId="0" xfId="0" applyNumberFormat="1" applyFont="1" applyFill="1" applyBorder="1" applyAlignment="1">
      <alignment horizontal="center"/>
    </xf>
    <xf numFmtId="3" fontId="42" fillId="25" borderId="0" xfId="0" applyNumberFormat="1" applyFont="1" applyFill="1" applyBorder="1" applyAlignment="1">
      <alignment horizontal="right"/>
    </xf>
    <xf numFmtId="0" fontId="39" fillId="25" borderId="0" xfId="0" applyFont="1" applyFill="1" applyAlignment="1">
      <alignment vertical="center"/>
    </xf>
    <xf numFmtId="0" fontId="42" fillId="25" borderId="0" xfId="0" applyFont="1" applyFill="1" applyBorder="1" applyAlignment="1">
      <alignment horizontal="left" vertical="center"/>
    </xf>
    <xf numFmtId="0" fontId="40" fillId="25" borderId="0" xfId="0" applyFont="1" applyFill="1" applyBorder="1" applyAlignment="1">
      <alignment horizontal="left" vertical="center"/>
    </xf>
    <xf numFmtId="3" fontId="42" fillId="25" borderId="0" xfId="0" applyNumberFormat="1" applyFont="1" applyFill="1" applyBorder="1" applyAlignment="1">
      <alignment horizontal="right" vertical="center"/>
    </xf>
    <xf numFmtId="0" fontId="39" fillId="0" borderId="0" xfId="0" applyFont="1" applyAlignment="1">
      <alignment vertical="center"/>
    </xf>
    <xf numFmtId="3" fontId="21" fillId="25" borderId="0" xfId="0" applyNumberFormat="1" applyFont="1" applyFill="1" applyBorder="1" applyAlignment="1">
      <alignment horizontal="right"/>
    </xf>
    <xf numFmtId="0" fontId="41" fillId="25" borderId="0" xfId="0" applyFont="1" applyFill="1" applyBorder="1"/>
    <xf numFmtId="0" fontId="36" fillId="25" borderId="0" xfId="0" applyFont="1" applyFill="1"/>
    <xf numFmtId="0" fontId="36" fillId="25" borderId="0" xfId="0" applyFont="1" applyFill="1" applyBorder="1"/>
    <xf numFmtId="0" fontId="36" fillId="0" borderId="0" xfId="0" applyFont="1"/>
    <xf numFmtId="3" fontId="25" fillId="25" borderId="0" xfId="0" applyNumberFormat="1" applyFont="1" applyFill="1"/>
    <xf numFmtId="0" fontId="38" fillId="24" borderId="0" xfId="40" applyFont="1" applyFill="1" applyBorder="1" applyAlignment="1">
      <alignment horizontal="left" vertical="center" indent="1"/>
    </xf>
    <xf numFmtId="3" fontId="25" fillId="25" borderId="0" xfId="0" applyNumberFormat="1" applyFont="1" applyFill="1" applyBorder="1" applyAlignment="1">
      <alignment horizontal="right"/>
    </xf>
    <xf numFmtId="0" fontId="22" fillId="25" borderId="0" xfId="0" applyFont="1" applyFill="1" applyBorder="1" applyAlignment="1">
      <alignment vertical="center"/>
    </xf>
    <xf numFmtId="0" fontId="43" fillId="25" borderId="0" xfId="0" applyFont="1" applyFill="1" applyBorder="1" applyAlignment="1">
      <alignment horizontal="justify" vertical="center" readingOrder="1"/>
    </xf>
    <xf numFmtId="0" fontId="41" fillId="25" borderId="0" xfId="0" applyFont="1" applyFill="1" applyBorder="1" applyAlignment="1">
      <alignment vertical="center"/>
    </xf>
    <xf numFmtId="3" fontId="21" fillId="25" borderId="0" xfId="0" applyNumberFormat="1" applyFont="1" applyFill="1" applyBorder="1"/>
    <xf numFmtId="3" fontId="25" fillId="25" borderId="0" xfId="0" applyNumberFormat="1" applyFont="1" applyFill="1" applyBorder="1"/>
    <xf numFmtId="3" fontId="12" fillId="25" borderId="0" xfId="0" applyNumberFormat="1" applyFont="1" applyFill="1" applyBorder="1"/>
    <xf numFmtId="0" fontId="24" fillId="25" borderId="0" xfId="0" applyFont="1" applyFill="1" applyBorder="1" applyAlignment="1">
      <alignment vertical="center"/>
    </xf>
    <xf numFmtId="0" fontId="13" fillId="25" borderId="0" xfId="0" applyFont="1" applyFill="1" applyBorder="1" applyAlignment="1">
      <alignment vertical="center"/>
    </xf>
    <xf numFmtId="0" fontId="39" fillId="25" borderId="0" xfId="0" applyFont="1" applyFill="1" applyBorder="1" applyAlignment="1">
      <alignment vertical="center"/>
    </xf>
    <xf numFmtId="165" fontId="21" fillId="26" borderId="0" xfId="40" applyNumberFormat="1" applyFont="1" applyFill="1" applyBorder="1" applyAlignment="1">
      <alignment horizontal="center" wrapText="1"/>
    </xf>
    <xf numFmtId="1" fontId="20" fillId="24" borderId="0" xfId="40" applyNumberFormat="1" applyFont="1" applyFill="1" applyBorder="1" applyAlignment="1">
      <alignment horizontal="center" wrapText="1"/>
    </xf>
    <xf numFmtId="1" fontId="20" fillId="24" borderId="12" xfId="40" applyNumberFormat="1" applyFont="1" applyFill="1" applyBorder="1" applyAlignment="1">
      <alignment horizontal="center" wrapText="1"/>
    </xf>
    <xf numFmtId="0" fontId="38" fillId="24" borderId="0" xfId="40" applyFont="1" applyFill="1" applyBorder="1"/>
    <xf numFmtId="165" fontId="25" fillId="27" borderId="0" xfId="40" applyNumberFormat="1" applyFont="1" applyFill="1" applyBorder="1" applyAlignment="1">
      <alignment horizontal="center" wrapText="1"/>
    </xf>
    <xf numFmtId="3" fontId="21" fillId="27" borderId="0" xfId="40" applyNumberFormat="1" applyFont="1" applyFill="1" applyBorder="1" applyAlignment="1">
      <alignment horizontal="right" wrapText="1"/>
    </xf>
    <xf numFmtId="3" fontId="20" fillId="24" borderId="0" xfId="40" applyNumberFormat="1" applyFont="1" applyFill="1" applyBorder="1" applyAlignment="1">
      <alignment horizontal="right" wrapText="1"/>
    </xf>
    <xf numFmtId="0" fontId="38" fillId="24" borderId="0" xfId="40" applyFont="1" applyFill="1" applyBorder="1" applyAlignment="1">
      <alignment wrapText="1"/>
    </xf>
    <xf numFmtId="0" fontId="25" fillId="24" borderId="0" xfId="40" applyFont="1" applyFill="1" applyBorder="1"/>
    <xf numFmtId="0" fontId="51" fillId="24" borderId="0" xfId="40" applyFont="1" applyFill="1" applyBorder="1" applyAlignment="1">
      <alignment wrapText="1"/>
    </xf>
    <xf numFmtId="0" fontId="65" fillId="25" borderId="0" xfId="0" applyFont="1" applyFill="1"/>
    <xf numFmtId="0" fontId="0" fillId="0" borderId="0" xfId="0"/>
    <xf numFmtId="0" fontId="21" fillId="24" borderId="0" xfId="40" applyFont="1" applyFill="1" applyBorder="1" applyAlignment="1">
      <alignment horizontal="left"/>
    </xf>
    <xf numFmtId="0" fontId="25" fillId="24" borderId="0" xfId="40" applyFont="1" applyFill="1" applyBorder="1" applyAlignment="1">
      <alignment horizontal="left" indent="1"/>
    </xf>
    <xf numFmtId="0" fontId="20" fillId="24" borderId="0" xfId="40" applyFont="1" applyFill="1" applyBorder="1" applyAlignment="1">
      <alignment horizontal="left" indent="1"/>
    </xf>
    <xf numFmtId="0" fontId="0" fillId="25" borderId="0" xfId="51" applyFont="1" applyFill="1"/>
    <xf numFmtId="0" fontId="0" fillId="0" borderId="0" xfId="51" applyFont="1"/>
    <xf numFmtId="0" fontId="0" fillId="26" borderId="0" xfId="51" applyFont="1" applyFill="1"/>
    <xf numFmtId="0" fontId="0" fillId="25" borderId="0" xfId="51" applyFont="1" applyFill="1" applyBorder="1"/>
    <xf numFmtId="0" fontId="0" fillId="25" borderId="0" xfId="51" applyFont="1" applyFill="1" applyAlignment="1">
      <alignment vertical="center"/>
    </xf>
    <xf numFmtId="0" fontId="0" fillId="0" borderId="0" xfId="51" applyFont="1" applyAlignment="1">
      <alignment vertical="center"/>
    </xf>
    <xf numFmtId="0" fontId="19" fillId="25" borderId="0" xfId="51" applyFont="1" applyFill="1" applyBorder="1"/>
    <xf numFmtId="49" fontId="0" fillId="25" borderId="0" xfId="51" applyNumberFormat="1" applyFont="1" applyFill="1"/>
    <xf numFmtId="0" fontId="20" fillId="24" borderId="0" xfId="61" applyFont="1" applyFill="1" applyBorder="1" applyAlignment="1">
      <alignment horizontal="left" indent="1"/>
    </xf>
    <xf numFmtId="0" fontId="22" fillId="26" borderId="0" xfId="51" applyFont="1" applyFill="1"/>
    <xf numFmtId="0" fontId="21" fillId="24" borderId="0" xfId="61" applyFont="1" applyFill="1" applyBorder="1" applyAlignment="1">
      <alignment horizontal="left" indent="1"/>
    </xf>
    <xf numFmtId="4" fontId="21" fillId="27" borderId="0" xfId="61" applyNumberFormat="1" applyFont="1" applyFill="1" applyBorder="1" applyAlignment="1">
      <alignment horizontal="right" wrapText="1" indent="4"/>
    </xf>
    <xf numFmtId="0" fontId="22" fillId="0" borderId="0" xfId="51" applyFont="1"/>
    <xf numFmtId="0" fontId="33" fillId="26" borderId="0" xfId="51" applyFont="1" applyFill="1"/>
    <xf numFmtId="0" fontId="33" fillId="0" borderId="0" xfId="51" applyFont="1"/>
    <xf numFmtId="0" fontId="52" fillId="26" borderId="0" xfId="51" applyFont="1" applyFill="1" applyAlignment="1">
      <alignment horizontal="center"/>
    </xf>
    <xf numFmtId="0" fontId="52" fillId="0" borderId="0" xfId="51" applyFont="1" applyAlignment="1">
      <alignment horizontal="center"/>
    </xf>
    <xf numFmtId="0" fontId="11" fillId="26" borderId="0" xfId="51" applyFont="1" applyFill="1"/>
    <xf numFmtId="0" fontId="11" fillId="0" borderId="0" xfId="51" applyFont="1"/>
    <xf numFmtId="0" fontId="50" fillId="26" borderId="0" xfId="51" applyFont="1" applyFill="1"/>
    <xf numFmtId="0" fontId="50" fillId="0" borderId="0" xfId="51" applyFont="1"/>
    <xf numFmtId="0" fontId="73" fillId="26" borderId="0" xfId="51" applyFont="1" applyFill="1"/>
    <xf numFmtId="0" fontId="73" fillId="0" borderId="0" xfId="51" applyFont="1"/>
    <xf numFmtId="0" fontId="65" fillId="26" borderId="0" xfId="51" applyFont="1" applyFill="1"/>
    <xf numFmtId="0" fontId="65" fillId="25" borderId="0" xfId="51" applyFont="1" applyFill="1"/>
    <xf numFmtId="0" fontId="65" fillId="0" borderId="0" xfId="51" applyFont="1"/>
    <xf numFmtId="0" fontId="11" fillId="24" borderId="0" xfId="61" applyFont="1" applyFill="1" applyBorder="1" applyAlignment="1">
      <alignment horizontal="left" indent="1"/>
    </xf>
    <xf numFmtId="0" fontId="25" fillId="24" borderId="0" xfId="61" applyFont="1" applyFill="1" applyBorder="1" applyAlignment="1">
      <alignment horizontal="left" indent="1"/>
    </xf>
    <xf numFmtId="1" fontId="25" fillId="24" borderId="0" xfId="61" applyNumberFormat="1" applyFont="1" applyFill="1" applyBorder="1" applyAlignment="1">
      <alignment horizontal="center" wrapText="1"/>
    </xf>
    <xf numFmtId="166" fontId="25" fillId="24" borderId="0" xfId="61" applyNumberFormat="1" applyFont="1" applyFill="1" applyBorder="1" applyAlignment="1">
      <alignment horizontal="center" wrapText="1"/>
    </xf>
    <xf numFmtId="0" fontId="18" fillId="25" borderId="0" xfId="51" applyFont="1" applyFill="1"/>
    <xf numFmtId="0" fontId="18" fillId="0" borderId="0" xfId="51" applyFont="1"/>
    <xf numFmtId="0" fontId="43" fillId="24" borderId="0" xfId="61" applyFont="1" applyFill="1" applyBorder="1"/>
    <xf numFmtId="0" fontId="20" fillId="24" borderId="0" xfId="61" applyFont="1" applyFill="1" applyBorder="1"/>
    <xf numFmtId="0" fontId="11" fillId="25" borderId="0" xfId="62" applyFill="1"/>
    <xf numFmtId="0" fontId="11" fillId="0" borderId="0" xfId="62"/>
    <xf numFmtId="0" fontId="11" fillId="25" borderId="0" xfId="62" applyFill="1" applyBorder="1"/>
    <xf numFmtId="0" fontId="22" fillId="25" borderId="0" xfId="62" applyFont="1" applyFill="1" applyBorder="1"/>
    <xf numFmtId="0" fontId="11" fillId="25" borderId="0" xfId="62" applyFill="1" applyAlignment="1">
      <alignment vertical="center"/>
    </xf>
    <xf numFmtId="0" fontId="11" fillId="25" borderId="0" xfId="62" applyFill="1" applyBorder="1" applyAlignment="1">
      <alignment vertical="center"/>
    </xf>
    <xf numFmtId="0" fontId="11" fillId="0" borderId="0" xfId="62" applyAlignment="1">
      <alignment vertical="center"/>
    </xf>
    <xf numFmtId="0" fontId="21" fillId="25" borderId="0" xfId="62" applyFont="1" applyFill="1" applyBorder="1" applyAlignment="1">
      <alignment vertical="center"/>
    </xf>
    <xf numFmtId="0" fontId="19" fillId="25" borderId="0" xfId="62" applyFont="1" applyFill="1" applyBorder="1"/>
    <xf numFmtId="0" fontId="14" fillId="25" borderId="0" xfId="62" applyFont="1" applyFill="1" applyBorder="1"/>
    <xf numFmtId="0" fontId="21" fillId="25" borderId="0" xfId="62" applyFont="1" applyFill="1" applyBorder="1"/>
    <xf numFmtId="0" fontId="22" fillId="25" borderId="0" xfId="62" applyFont="1" applyFill="1"/>
    <xf numFmtId="0" fontId="22" fillId="0" borderId="0" xfId="62" applyFont="1"/>
    <xf numFmtId="167" fontId="21" fillId="25" borderId="0" xfId="62" applyNumberFormat="1" applyFont="1" applyFill="1" applyBorder="1" applyAlignment="1">
      <alignment horizontal="right" indent="2"/>
    </xf>
    <xf numFmtId="0" fontId="49" fillId="25" borderId="0" xfId="62" applyFont="1" applyFill="1" applyBorder="1" applyAlignment="1">
      <alignment horizontal="left" vertical="center"/>
    </xf>
    <xf numFmtId="0" fontId="12" fillId="25" borderId="0" xfId="62" applyFont="1" applyFill="1" applyBorder="1"/>
    <xf numFmtId="165" fontId="25" fillId="25" borderId="0" xfId="40" applyNumberFormat="1" applyFont="1" applyFill="1" applyBorder="1" applyAlignment="1">
      <alignment horizontal="right" wrapText="1"/>
    </xf>
    <xf numFmtId="167" fontId="61" fillId="24" borderId="0" xfId="40" applyNumberFormat="1" applyFont="1" applyFill="1" applyBorder="1" applyAlignment="1">
      <alignment horizontal="center" wrapText="1"/>
    </xf>
    <xf numFmtId="165" fontId="20" fillId="24" borderId="0" xfId="40" applyNumberFormat="1" applyFont="1" applyFill="1" applyBorder="1" applyAlignment="1">
      <alignment horizontal="right" wrapText="1" indent="2"/>
    </xf>
    <xf numFmtId="0" fontId="25" fillId="24" borderId="0" xfId="40" applyFont="1" applyFill="1" applyBorder="1" applyAlignment="1">
      <alignment vertical="top" wrapText="1"/>
    </xf>
    <xf numFmtId="0" fontId="25" fillId="0" borderId="0" xfId="40" applyFont="1" applyFill="1" applyBorder="1" applyAlignment="1">
      <alignment vertical="top" wrapText="1"/>
    </xf>
    <xf numFmtId="0" fontId="54" fillId="25" borderId="0" xfId="62" applyFont="1" applyFill="1"/>
    <xf numFmtId="0" fontId="54" fillId="25" borderId="0" xfId="62" applyFont="1" applyFill="1" applyBorder="1"/>
    <xf numFmtId="0" fontId="54" fillId="0" borderId="0" xfId="62" applyFont="1"/>
    <xf numFmtId="0" fontId="11" fillId="25" borderId="0" xfId="62" applyFill="1" applyBorder="1" applyAlignment="1"/>
    <xf numFmtId="165" fontId="25" fillId="26" borderId="0" xfId="40" applyNumberFormat="1" applyFont="1" applyFill="1" applyBorder="1" applyAlignment="1">
      <alignment horizontal="right" wrapText="1"/>
    </xf>
    <xf numFmtId="0" fontId="65" fillId="25" borderId="0" xfId="62" applyFont="1" applyFill="1"/>
    <xf numFmtId="0" fontId="65" fillId="25" borderId="0" xfId="62" applyFont="1" applyFill="1" applyBorder="1" applyAlignment="1">
      <alignment vertical="center"/>
    </xf>
    <xf numFmtId="3" fontId="20" fillId="25" borderId="0" xfId="62" applyNumberFormat="1" applyFont="1" applyFill="1" applyBorder="1" applyAlignment="1">
      <alignment horizontal="right" indent="2"/>
    </xf>
    <xf numFmtId="3" fontId="21" fillId="25" borderId="0" xfId="62" applyNumberFormat="1" applyFont="1" applyFill="1" applyBorder="1" applyAlignment="1">
      <alignment horizontal="right" indent="2"/>
    </xf>
    <xf numFmtId="0" fontId="65" fillId="0" borderId="0" xfId="62" applyFont="1" applyAlignment="1"/>
    <xf numFmtId="0" fontId="65" fillId="25" borderId="0" xfId="62" applyFont="1" applyFill="1" applyAlignment="1"/>
    <xf numFmtId="0" fontId="65" fillId="25" borderId="0" xfId="62" applyFont="1" applyFill="1" applyBorder="1" applyAlignment="1"/>
    <xf numFmtId="3" fontId="27" fillId="25" borderId="0" xfId="62" applyNumberFormat="1" applyFont="1" applyFill="1" applyBorder="1" applyAlignment="1">
      <alignment horizontal="right"/>
    </xf>
    <xf numFmtId="0" fontId="65" fillId="0" borderId="0" xfId="62" applyFont="1"/>
    <xf numFmtId="0" fontId="65" fillId="25" borderId="0" xfId="62" applyFont="1" applyFill="1" applyBorder="1"/>
    <xf numFmtId="0" fontId="21" fillId="25" borderId="0" xfId="0" applyNumberFormat="1" applyFont="1" applyFill="1" applyBorder="1" applyAlignment="1"/>
    <xf numFmtId="0" fontId="21" fillId="25" borderId="0" xfId="62" applyFont="1" applyFill="1" applyBorder="1" applyAlignment="1">
      <alignment horizontal="right"/>
    </xf>
    <xf numFmtId="0" fontId="20" fillId="24" borderId="0" xfId="40" applyFont="1" applyFill="1" applyBorder="1"/>
    <xf numFmtId="3" fontId="25" fillId="26" borderId="0" xfId="40" applyNumberFormat="1" applyFont="1" applyFill="1" applyBorder="1" applyAlignment="1">
      <alignment horizontal="right" wrapText="1"/>
    </xf>
    <xf numFmtId="167" fontId="25" fillId="26" borderId="0" xfId="40" applyNumberFormat="1" applyFont="1" applyFill="1" applyBorder="1" applyAlignment="1">
      <alignment horizontal="right" wrapText="1"/>
    </xf>
    <xf numFmtId="0" fontId="21" fillId="25" borderId="0" xfId="0" applyFont="1" applyFill="1" applyBorder="1" applyAlignment="1"/>
    <xf numFmtId="0" fontId="18" fillId="25" borderId="0" xfId="62" applyFont="1" applyFill="1" applyBorder="1" applyAlignment="1">
      <alignment horizontal="right"/>
    </xf>
    <xf numFmtId="165" fontId="60" fillId="27" borderId="0" xfId="40" applyNumberFormat="1" applyFont="1" applyFill="1" applyBorder="1" applyAlignment="1">
      <alignment horizontal="center" wrapText="1"/>
    </xf>
    <xf numFmtId="166" fontId="55" fillId="26" borderId="0" xfId="40" applyNumberFormat="1" applyFont="1" applyFill="1" applyBorder="1" applyAlignment="1">
      <alignment horizontal="center" wrapText="1"/>
    </xf>
    <xf numFmtId="166" fontId="21" fillId="26" borderId="0" xfId="40" applyNumberFormat="1" applyFont="1" applyFill="1" applyBorder="1" applyAlignment="1">
      <alignment horizontal="center" wrapText="1"/>
    </xf>
    <xf numFmtId="166" fontId="21" fillId="27" borderId="0" xfId="40" applyNumberFormat="1" applyFont="1" applyFill="1" applyBorder="1" applyAlignment="1">
      <alignment horizontal="center" wrapText="1"/>
    </xf>
    <xf numFmtId="1" fontId="21" fillId="25" borderId="0" xfId="62" applyNumberFormat="1" applyFont="1" applyFill="1" applyBorder="1" applyAlignment="1">
      <alignment horizontal="center"/>
    </xf>
    <xf numFmtId="0" fontId="25" fillId="24" borderId="0" xfId="40" applyFont="1" applyFill="1" applyBorder="1" applyAlignment="1">
      <alignment vertical="center"/>
    </xf>
    <xf numFmtId="0" fontId="62" fillId="25" borderId="0" xfId="62" applyFont="1" applyFill="1" applyBorder="1"/>
    <xf numFmtId="0" fontId="20" fillId="24" borderId="0" xfId="40" applyFont="1" applyFill="1" applyBorder="1" applyAlignment="1"/>
    <xf numFmtId="3" fontId="61" fillId="25" borderId="0" xfId="62" applyNumberFormat="1" applyFont="1" applyFill="1" applyBorder="1" applyAlignment="1">
      <alignment horizontal="right"/>
    </xf>
    <xf numFmtId="0" fontId="58" fillId="25" borderId="0" xfId="62" applyFont="1" applyFill="1" applyBorder="1"/>
    <xf numFmtId="0" fontId="62" fillId="25" borderId="0" xfId="62" applyFont="1" applyFill="1" applyBorder="1" applyAlignment="1">
      <alignment vertical="center"/>
    </xf>
    <xf numFmtId="0" fontId="20" fillId="24" borderId="0" xfId="40" applyFont="1" applyFill="1" applyBorder="1" applyAlignment="1">
      <alignment horizontal="center" vertical="center"/>
    </xf>
    <xf numFmtId="49" fontId="25" fillId="24" borderId="0" xfId="40" applyNumberFormat="1" applyFont="1" applyFill="1" applyBorder="1" applyAlignment="1">
      <alignment horizontal="center" vertical="center" wrapText="1"/>
    </xf>
    <xf numFmtId="3" fontId="25" fillId="24" borderId="0" xfId="40" applyNumberFormat="1" applyFont="1" applyFill="1" applyBorder="1" applyAlignment="1">
      <alignment horizontal="center" wrapText="1"/>
    </xf>
    <xf numFmtId="49" fontId="21" fillId="25" borderId="0" xfId="62" applyNumberFormat="1" applyFont="1" applyFill="1" applyBorder="1" applyAlignment="1">
      <alignment vertical="center"/>
    </xf>
    <xf numFmtId="166" fontId="27" fillId="24" borderId="0" xfId="40" applyNumberFormat="1" applyFont="1" applyFill="1" applyBorder="1" applyAlignment="1">
      <alignment horizontal="center" vertical="center" wrapText="1"/>
    </xf>
    <xf numFmtId="166" fontId="21" fillId="27" borderId="0" xfId="40" applyNumberFormat="1" applyFont="1" applyFill="1" applyBorder="1" applyAlignment="1">
      <alignment horizontal="left" wrapText="1"/>
    </xf>
    <xf numFmtId="0" fontId="20" fillId="24" borderId="0" xfId="40" applyFont="1" applyFill="1" applyBorder="1" applyAlignment="1">
      <alignment horizontal="left"/>
    </xf>
    <xf numFmtId="0" fontId="26" fillId="25" borderId="0" xfId="0" applyFont="1" applyFill="1" applyBorder="1" applyAlignment="1"/>
    <xf numFmtId="165" fontId="31" fillId="24" borderId="0" xfId="40" applyNumberFormat="1" applyFont="1" applyFill="1" applyBorder="1" applyAlignment="1">
      <alignment wrapText="1"/>
    </xf>
    <xf numFmtId="165" fontId="26" fillId="24" borderId="0" xfId="40" applyNumberFormat="1" applyFont="1" applyFill="1" applyBorder="1" applyAlignment="1">
      <alignment wrapText="1"/>
    </xf>
    <xf numFmtId="0" fontId="20" fillId="25" borderId="0" xfId="0" applyFont="1" applyFill="1" applyBorder="1" applyAlignment="1">
      <alignment horizontal="justify" vertical="center" readingOrder="1"/>
    </xf>
    <xf numFmtId="0" fontId="21" fillId="25" borderId="0" xfId="0" applyFont="1" applyFill="1" applyBorder="1" applyAlignment="1">
      <alignment horizontal="justify" vertical="center" readingOrder="1"/>
    </xf>
    <xf numFmtId="0" fontId="18" fillId="25" borderId="0" xfId="0" applyFont="1" applyFill="1" applyBorder="1" applyAlignment="1">
      <alignment horizontal="left"/>
    </xf>
    <xf numFmtId="0" fontId="0" fillId="25" borderId="18" xfId="0" applyFill="1" applyBorder="1"/>
    <xf numFmtId="0" fontId="0" fillId="25" borderId="18" xfId="0" applyFill="1" applyBorder="1" applyAlignment="1">
      <alignment horizontal="left"/>
    </xf>
    <xf numFmtId="0" fontId="0" fillId="25" borderId="19" xfId="0" applyFill="1" applyBorder="1"/>
    <xf numFmtId="0" fontId="23" fillId="29" borderId="20" xfId="0" applyFont="1" applyFill="1" applyBorder="1" applyAlignment="1">
      <alignment horizontal="center" vertical="center"/>
    </xf>
    <xf numFmtId="0" fontId="20" fillId="25" borderId="18" xfId="0" applyFont="1" applyFill="1" applyBorder="1" applyAlignment="1">
      <alignment horizontal="right"/>
    </xf>
    <xf numFmtId="0" fontId="79" fillId="24" borderId="0" xfId="40" applyFont="1" applyFill="1" applyBorder="1"/>
    <xf numFmtId="0" fontId="18" fillId="25" borderId="23" xfId="0" applyFont="1" applyFill="1" applyBorder="1" applyAlignment="1">
      <alignment horizontal="left"/>
    </xf>
    <xf numFmtId="0" fontId="18" fillId="25" borderId="20" xfId="0" applyFont="1" applyFill="1" applyBorder="1" applyAlignment="1">
      <alignment horizontal="left"/>
    </xf>
    <xf numFmtId="0" fontId="0" fillId="25" borderId="20" xfId="0" applyFill="1" applyBorder="1" applyAlignment="1">
      <alignment vertical="center"/>
    </xf>
    <xf numFmtId="0" fontId="0" fillId="25" borderId="20" xfId="0" applyFill="1" applyBorder="1"/>
    <xf numFmtId="0" fontId="65" fillId="25" borderId="20" xfId="0" applyFont="1" applyFill="1" applyBorder="1"/>
    <xf numFmtId="0" fontId="50" fillId="25" borderId="0" xfId="62" applyFont="1" applyFill="1" applyBorder="1" applyAlignment="1">
      <alignment horizontal="left"/>
    </xf>
    <xf numFmtId="0" fontId="11" fillId="25" borderId="18" xfId="62" applyFill="1" applyBorder="1"/>
    <xf numFmtId="0" fontId="11" fillId="25" borderId="22" xfId="62" applyFill="1" applyBorder="1"/>
    <xf numFmtId="0" fontId="11" fillId="25" borderId="21" xfId="62" applyFill="1" applyBorder="1"/>
    <xf numFmtId="0" fontId="11" fillId="25" borderId="19" xfId="62" applyFill="1" applyBorder="1"/>
    <xf numFmtId="0" fontId="22" fillId="0" borderId="0" xfId="62" applyFont="1" applyBorder="1"/>
    <xf numFmtId="0" fontId="65" fillId="0" borderId="0" xfId="62" applyFont="1" applyBorder="1" applyAlignment="1"/>
    <xf numFmtId="0" fontId="11" fillId="25" borderId="19" xfId="62" applyFill="1" applyBorder="1" applyAlignment="1"/>
    <xf numFmtId="0" fontId="33" fillId="25" borderId="0" xfId="62" applyFont="1" applyFill="1" applyBorder="1"/>
    <xf numFmtId="0" fontId="11" fillId="25" borderId="18" xfId="62" applyFill="1" applyBorder="1" applyAlignment="1">
      <alignment horizontal="left"/>
    </xf>
    <xf numFmtId="0" fontId="18" fillId="25" borderId="23" xfId="62" applyFont="1" applyFill="1" applyBorder="1" applyAlignment="1">
      <alignment horizontal="left"/>
    </xf>
    <xf numFmtId="0" fontId="11" fillId="25" borderId="20" xfId="62" applyFill="1" applyBorder="1"/>
    <xf numFmtId="0" fontId="11" fillId="25" borderId="20" xfId="62" applyFill="1" applyBorder="1" applyAlignment="1">
      <alignment vertical="center"/>
    </xf>
    <xf numFmtId="49" fontId="11" fillId="25" borderId="20" xfId="62" applyNumberFormat="1" applyFill="1" applyBorder="1" applyAlignment="1">
      <alignment vertical="center"/>
    </xf>
    <xf numFmtId="0" fontId="22" fillId="25" borderId="20" xfId="62" applyFont="1" applyFill="1" applyBorder="1"/>
    <xf numFmtId="0" fontId="23" fillId="30" borderId="20" xfId="62" applyFont="1" applyFill="1" applyBorder="1" applyAlignment="1">
      <alignment horizontal="center" vertical="center"/>
    </xf>
    <xf numFmtId="0" fontId="79" fillId="24" borderId="0" xfId="40" applyFont="1" applyFill="1" applyBorder="1" applyAlignment="1">
      <alignment horizontal="left" indent="1"/>
    </xf>
    <xf numFmtId="0" fontId="81" fillId="25" borderId="0" xfId="62" applyFont="1" applyFill="1" applyBorder="1"/>
    <xf numFmtId="3" fontId="90" fillId="25" borderId="0" xfId="62" applyNumberFormat="1" applyFont="1" applyFill="1" applyBorder="1" applyAlignment="1">
      <alignment horizontal="right"/>
    </xf>
    <xf numFmtId="167" fontId="82" fillId="25" borderId="0" xfId="62" applyNumberFormat="1" applyFont="1" applyFill="1" applyBorder="1" applyAlignment="1">
      <alignment horizontal="right" indent="2"/>
    </xf>
    <xf numFmtId="0" fontId="82" fillId="25" borderId="0" xfId="62" applyFont="1" applyFill="1" applyBorder="1"/>
    <xf numFmtId="0" fontId="11" fillId="26" borderId="32" xfId="62" applyFont="1" applyFill="1" applyBorder="1" applyAlignment="1">
      <alignment vertical="center"/>
    </xf>
    <xf numFmtId="0" fontId="11" fillId="26" borderId="33" xfId="62" applyFont="1" applyFill="1" applyBorder="1" applyAlignment="1">
      <alignment vertical="center"/>
    </xf>
    <xf numFmtId="0" fontId="50" fillId="26" borderId="32" xfId="62" applyFont="1" applyFill="1" applyBorder="1" applyAlignment="1">
      <alignment vertical="center"/>
    </xf>
    <xf numFmtId="0" fontId="50" fillId="26" borderId="33" xfId="62" applyFont="1" applyFill="1" applyBorder="1" applyAlignment="1">
      <alignment vertical="center"/>
    </xf>
    <xf numFmtId="0" fontId="23" fillId="30" borderId="19" xfId="62" applyFont="1" applyFill="1" applyBorder="1" applyAlignment="1">
      <alignment horizontal="center" vertical="center"/>
    </xf>
    <xf numFmtId="0" fontId="0" fillId="0" borderId="18" xfId="0" applyBorder="1"/>
    <xf numFmtId="0" fontId="11" fillId="31" borderId="0" xfId="62" applyFill="1"/>
    <xf numFmtId="0" fontId="18" fillId="31" borderId="0" xfId="62" applyFont="1" applyFill="1" applyBorder="1" applyAlignment="1"/>
    <xf numFmtId="0" fontId="19" fillId="31" borderId="0" xfId="62" applyFont="1" applyFill="1" applyBorder="1" applyAlignment="1">
      <alignment horizontal="justify" vertical="top" wrapText="1"/>
    </xf>
    <xf numFmtId="0" fontId="11" fillId="31" borderId="0" xfId="62" applyFill="1" applyBorder="1"/>
    <xf numFmtId="0" fontId="96" fillId="31" borderId="0" xfId="62" applyFont="1" applyFill="1" applyBorder="1" applyAlignment="1">
      <alignment horizontal="right"/>
    </xf>
    <xf numFmtId="0" fontId="19" fillId="32" borderId="0" xfId="62" applyFont="1" applyFill="1" applyBorder="1" applyAlignment="1">
      <alignment horizontal="justify" vertical="top" wrapText="1"/>
    </xf>
    <xf numFmtId="0" fontId="11" fillId="32" borderId="0" xfId="62" applyFill="1" applyBorder="1"/>
    <xf numFmtId="0" fontId="25" fillId="32" borderId="0" xfId="62" applyFont="1" applyFill="1" applyBorder="1" applyAlignment="1">
      <alignment horizontal="right"/>
    </xf>
    <xf numFmtId="0" fontId="11" fillId="0" borderId="0" xfId="62" applyAlignment="1">
      <alignment horizontal="right"/>
    </xf>
    <xf numFmtId="0" fontId="11" fillId="32" borderId="0" xfId="62" applyFill="1"/>
    <xf numFmtId="0" fontId="29" fillId="32" borderId="0" xfId="62" applyFont="1" applyFill="1" applyBorder="1" applyAlignment="1">
      <alignment horizontal="center" vertical="center"/>
    </xf>
    <xf numFmtId="0" fontId="12" fillId="32" borderId="0" xfId="62" applyFont="1" applyFill="1" applyBorder="1"/>
    <xf numFmtId="165" fontId="27" fillId="32" borderId="0" xfId="62" applyNumberFormat="1" applyFont="1" applyFill="1" applyBorder="1" applyAlignment="1">
      <alignment horizontal="center"/>
    </xf>
    <xf numFmtId="165" fontId="21" fillId="32" borderId="0" xfId="40" applyNumberFormat="1" applyFont="1" applyFill="1" applyBorder="1" applyAlignment="1">
      <alignment horizontal="center" wrapText="1"/>
    </xf>
    <xf numFmtId="165" fontId="21" fillId="33" borderId="0" xfId="40" applyNumberFormat="1" applyFont="1" applyFill="1" applyBorder="1" applyAlignment="1">
      <alignment horizontal="center" wrapText="1"/>
    </xf>
    <xf numFmtId="0" fontId="21" fillId="32" borderId="0" xfId="62" applyFont="1" applyFill="1" applyBorder="1"/>
    <xf numFmtId="0" fontId="20" fillId="32" borderId="0" xfId="62" applyFont="1" applyFill="1" applyBorder="1" applyAlignment="1">
      <alignment horizontal="center"/>
    </xf>
    <xf numFmtId="0" fontId="11" fillId="32" borderId="0" xfId="62" applyFill="1" applyAlignment="1">
      <alignment horizontal="center" vertical="center"/>
    </xf>
    <xf numFmtId="0" fontId="19" fillId="34" borderId="0" xfId="62" applyFont="1" applyFill="1" applyBorder="1" applyAlignment="1">
      <alignment horizontal="justify" vertical="top" wrapText="1"/>
    </xf>
    <xf numFmtId="0" fontId="19" fillId="35" borderId="0" xfId="62" applyFont="1" applyFill="1" applyBorder="1" applyAlignment="1">
      <alignment horizontal="justify" vertical="top" wrapText="1"/>
    </xf>
    <xf numFmtId="0" fontId="21" fillId="35" borderId="0" xfId="62" applyFont="1" applyFill="1" applyBorder="1"/>
    <xf numFmtId="0" fontId="19" fillId="35" borderId="0" xfId="62" applyFont="1" applyFill="1" applyBorder="1"/>
    <xf numFmtId="0" fontId="11" fillId="35" borderId="0" xfId="62" applyFill="1"/>
    <xf numFmtId="0" fontId="11" fillId="35" borderId="0" xfId="62" applyFill="1" applyBorder="1"/>
    <xf numFmtId="0" fontId="11" fillId="35" borderId="0" xfId="62" applyFill="1" applyAlignment="1">
      <alignment vertical="center"/>
    </xf>
    <xf numFmtId="165" fontId="21" fillId="35" borderId="0" xfId="40" applyNumberFormat="1" applyFont="1" applyFill="1" applyBorder="1" applyAlignment="1">
      <alignment horizontal="center" wrapText="1"/>
    </xf>
    <xf numFmtId="165" fontId="20" fillId="35" borderId="0" xfId="40" applyNumberFormat="1" applyFont="1" applyFill="1" applyBorder="1" applyAlignment="1">
      <alignment horizontal="left" wrapText="1"/>
    </xf>
    <xf numFmtId="0" fontId="22" fillId="35" borderId="0" xfId="62" applyFont="1" applyFill="1" applyBorder="1"/>
    <xf numFmtId="0" fontId="37" fillId="35" borderId="0" xfId="62" applyFont="1" applyFill="1" applyBorder="1" applyAlignment="1">
      <alignment vertical="center"/>
    </xf>
    <xf numFmtId="0" fontId="21" fillId="35" borderId="0" xfId="62" applyFont="1" applyFill="1" applyBorder="1" applyAlignment="1">
      <alignment horizontal="justify" vertical="top"/>
    </xf>
    <xf numFmtId="0" fontId="12" fillId="35" borderId="0" xfId="62" applyFont="1" applyFill="1" applyBorder="1"/>
    <xf numFmtId="165" fontId="27" fillId="35" borderId="0" xfId="62" applyNumberFormat="1" applyFont="1" applyFill="1" applyBorder="1" applyAlignment="1">
      <alignment horizontal="center"/>
    </xf>
    <xf numFmtId="0" fontId="19" fillId="35" borderId="38" xfId="62" applyFont="1" applyFill="1" applyBorder="1" applyAlignment="1">
      <alignment horizontal="justify" vertical="top" wrapText="1"/>
    </xf>
    <xf numFmtId="0" fontId="19" fillId="35" borderId="0" xfId="62" applyFont="1" applyFill="1" applyBorder="1" applyAlignment="1">
      <alignment horizontal="justify" vertical="center" wrapText="1"/>
    </xf>
    <xf numFmtId="0" fontId="33" fillId="35" borderId="38" xfId="62" applyFont="1" applyFill="1" applyBorder="1"/>
    <xf numFmtId="0" fontId="97" fillId="37" borderId="0" xfId="62" applyFont="1" applyFill="1" applyBorder="1" applyAlignment="1">
      <alignment horizontal="center" vertical="center"/>
    </xf>
    <xf numFmtId="0" fontId="11" fillId="35" borderId="39" xfId="62" applyFill="1" applyBorder="1"/>
    <xf numFmtId="0" fontId="11" fillId="30" borderId="30" xfId="62" applyFill="1" applyBorder="1"/>
    <xf numFmtId="0" fontId="11" fillId="29" borderId="14" xfId="62" applyFill="1" applyBorder="1"/>
    <xf numFmtId="0" fontId="11" fillId="35" borderId="40" xfId="62" applyFill="1" applyBorder="1"/>
    <xf numFmtId="0" fontId="11" fillId="35" borderId="14" xfId="62" applyFill="1" applyBorder="1"/>
    <xf numFmtId="0" fontId="0" fillId="0" borderId="41" xfId="0" applyFill="1" applyBorder="1"/>
    <xf numFmtId="165" fontId="26" fillId="24" borderId="43" xfId="40" applyNumberFormat="1" applyFont="1" applyFill="1" applyBorder="1" applyAlignment="1">
      <alignment horizontal="left" wrapText="1"/>
    </xf>
    <xf numFmtId="165" fontId="26" fillId="24" borderId="18" xfId="40" applyNumberFormat="1" applyFont="1" applyFill="1" applyBorder="1" applyAlignment="1">
      <alignment horizontal="left" wrapText="1"/>
    </xf>
    <xf numFmtId="165" fontId="21" fillId="24" borderId="18" xfId="40" applyNumberFormat="1" applyFont="1" applyFill="1" applyBorder="1" applyAlignment="1">
      <alignment horizontal="center" wrapText="1"/>
    </xf>
    <xf numFmtId="0" fontId="21" fillId="25" borderId="22" xfId="0" applyFont="1" applyFill="1" applyBorder="1"/>
    <xf numFmtId="0" fontId="21" fillId="25" borderId="21" xfId="0" applyFont="1" applyFill="1" applyBorder="1"/>
    <xf numFmtId="0" fontId="21" fillId="25" borderId="19" xfId="0" applyFont="1" applyFill="1" applyBorder="1"/>
    <xf numFmtId="165" fontId="21" fillId="24" borderId="19" xfId="40" applyNumberFormat="1" applyFont="1" applyFill="1" applyBorder="1" applyAlignment="1">
      <alignment horizontal="center" wrapText="1"/>
    </xf>
    <xf numFmtId="165" fontId="21" fillId="24" borderId="41" xfId="40" applyNumberFormat="1" applyFont="1" applyFill="1" applyBorder="1" applyAlignment="1">
      <alignment horizontal="center" readingOrder="1"/>
    </xf>
    <xf numFmtId="0" fontId="21" fillId="25" borderId="18" xfId="0" applyFont="1" applyFill="1" applyBorder="1" applyAlignment="1">
      <alignment readingOrder="1"/>
    </xf>
    <xf numFmtId="165" fontId="21" fillId="24" borderId="18" xfId="40" applyNumberFormat="1" applyFont="1" applyFill="1" applyBorder="1" applyAlignment="1">
      <alignment horizontal="center" readingOrder="1"/>
    </xf>
    <xf numFmtId="0" fontId="20" fillId="24" borderId="42" xfId="40" applyFont="1" applyFill="1" applyBorder="1" applyAlignment="1">
      <alignment horizontal="right" readingOrder="1"/>
    </xf>
    <xf numFmtId="0" fontId="21" fillId="25" borderId="23" xfId="0" applyFont="1" applyFill="1" applyBorder="1" applyAlignment="1">
      <alignment readingOrder="1"/>
    </xf>
    <xf numFmtId="0" fontId="26" fillId="25" borderId="20" xfId="0" applyFont="1" applyFill="1" applyBorder="1" applyAlignment="1">
      <alignment horizontal="left" indent="1" readingOrder="1"/>
    </xf>
    <xf numFmtId="165" fontId="21" fillId="24" borderId="23" xfId="40" applyNumberFormat="1" applyFont="1" applyFill="1" applyBorder="1" applyAlignment="1">
      <alignment horizontal="center" readingOrder="1"/>
    </xf>
    <xf numFmtId="165" fontId="21" fillId="24" borderId="22" xfId="40" applyNumberFormat="1" applyFont="1" applyFill="1" applyBorder="1" applyAlignment="1">
      <alignment horizontal="center" readingOrder="1"/>
    </xf>
    <xf numFmtId="165" fontId="21" fillId="24" borderId="20" xfId="40" applyNumberFormat="1" applyFont="1" applyFill="1" applyBorder="1" applyAlignment="1">
      <alignment horizontal="center" readingOrder="1"/>
    </xf>
    <xf numFmtId="0" fontId="0" fillId="0" borderId="0" xfId="0" applyBorder="1" applyAlignment="1">
      <alignment readingOrder="2"/>
    </xf>
    <xf numFmtId="0" fontId="18" fillId="25" borderId="22" xfId="0" applyFont="1" applyFill="1" applyBorder="1" applyAlignment="1">
      <alignment readingOrder="1"/>
    </xf>
    <xf numFmtId="0" fontId="0" fillId="25" borderId="22" xfId="0" applyFill="1" applyBorder="1" applyAlignment="1">
      <alignment readingOrder="1"/>
    </xf>
    <xf numFmtId="0" fontId="0" fillId="25" borderId="21" xfId="0" applyFill="1" applyBorder="1" applyAlignment="1">
      <alignment readingOrder="1"/>
    </xf>
    <xf numFmtId="0" fontId="12" fillId="25" borderId="19" xfId="0" applyFont="1" applyFill="1" applyBorder="1" applyAlignment="1">
      <alignment readingOrder="1"/>
    </xf>
    <xf numFmtId="0" fontId="18" fillId="25" borderId="0" xfId="0" applyFont="1" applyFill="1" applyBorder="1" applyAlignment="1">
      <alignment horizontal="left" readingOrder="1"/>
    </xf>
    <xf numFmtId="0" fontId="0" fillId="35" borderId="0" xfId="0" applyFill="1"/>
    <xf numFmtId="0" fontId="0" fillId="35" borderId="0" xfId="0" applyFill="1" applyBorder="1"/>
    <xf numFmtId="0" fontId="21" fillId="35" borderId="0" xfId="0" applyFont="1" applyFill="1" applyBorder="1"/>
    <xf numFmtId="0" fontId="20" fillId="36" borderId="0" xfId="40" applyFont="1" applyFill="1" applyBorder="1"/>
    <xf numFmtId="0" fontId="39" fillId="25" borderId="20" xfId="0" applyFont="1" applyFill="1" applyBorder="1" applyAlignment="1">
      <alignment vertical="center"/>
    </xf>
    <xf numFmtId="3" fontId="21" fillId="25" borderId="0" xfId="59" applyNumberFormat="1" applyFont="1" applyFill="1" applyBorder="1" applyAlignment="1">
      <alignment horizontal="right"/>
    </xf>
    <xf numFmtId="167" fontId="21" fillId="25" borderId="0" xfId="59" applyNumberFormat="1" applyFont="1" applyFill="1" applyBorder="1" applyAlignment="1">
      <alignment horizontal="right"/>
    </xf>
    <xf numFmtId="0" fontId="39" fillId="25" borderId="20" xfId="0" applyFont="1" applyFill="1" applyBorder="1"/>
    <xf numFmtId="3" fontId="21" fillId="25" borderId="0" xfId="59" applyNumberFormat="1" applyFont="1" applyFill="1" applyBorder="1"/>
    <xf numFmtId="0" fontId="0" fillId="26" borderId="0" xfId="51" applyFont="1" applyFill="1" applyBorder="1"/>
    <xf numFmtId="0" fontId="11" fillId="26" borderId="0" xfId="51" applyFont="1" applyFill="1" applyBorder="1"/>
    <xf numFmtId="0" fontId="50" fillId="26" borderId="0" xfId="51" applyFont="1" applyFill="1" applyBorder="1"/>
    <xf numFmtId="0" fontId="73" fillId="26" borderId="0" xfId="51" applyFont="1" applyFill="1" applyBorder="1"/>
    <xf numFmtId="0" fontId="79" fillId="24" borderId="0" xfId="40" applyFont="1" applyFill="1" applyBorder="1" applyAlignment="1">
      <alignment vertical="center"/>
    </xf>
    <xf numFmtId="166" fontId="79" fillId="27" borderId="0" xfId="40" applyNumberFormat="1" applyFont="1" applyFill="1" applyBorder="1" applyAlignment="1">
      <alignment horizontal="right"/>
    </xf>
    <xf numFmtId="0" fontId="36" fillId="25" borderId="19" xfId="0" applyFont="1" applyFill="1" applyBorder="1"/>
    <xf numFmtId="0" fontId="36" fillId="25" borderId="20" xfId="0" applyFont="1" applyFill="1" applyBorder="1"/>
    <xf numFmtId="0" fontId="38" fillId="27" borderId="0" xfId="40" applyFont="1" applyFill="1" applyBorder="1" applyAlignment="1">
      <alignment horizontal="left" vertical="top" wrapText="1"/>
    </xf>
    <xf numFmtId="0" fontId="18" fillId="26" borderId="41" xfId="0" applyFont="1" applyFill="1" applyBorder="1" applyAlignment="1">
      <alignment horizontal="center" vertical="center"/>
    </xf>
    <xf numFmtId="0" fontId="18" fillId="26" borderId="41" xfId="0" applyFont="1" applyFill="1" applyBorder="1" applyAlignment="1">
      <alignment horizontal="center" vertical="center" readingOrder="1"/>
    </xf>
    <xf numFmtId="0" fontId="25" fillId="26" borderId="41" xfId="0" applyFont="1" applyFill="1" applyBorder="1" applyAlignment="1">
      <alignment horizontal="center" vertical="center"/>
    </xf>
    <xf numFmtId="165" fontId="21" fillId="37" borderId="39" xfId="40" applyNumberFormat="1" applyFont="1" applyFill="1" applyBorder="1" applyAlignment="1">
      <alignment horizontal="center" wrapText="1"/>
    </xf>
    <xf numFmtId="0" fontId="21" fillId="35" borderId="0" xfId="62" applyFont="1" applyFill="1" applyBorder="1" applyAlignment="1">
      <alignment horizontal="left" vertical="center"/>
    </xf>
    <xf numFmtId="0" fontId="19" fillId="35" borderId="0" xfId="62" applyFont="1" applyFill="1" applyBorder="1" applyAlignment="1">
      <alignment horizontal="left" vertical="center"/>
    </xf>
    <xf numFmtId="0" fontId="20" fillId="25" borderId="0" xfId="0" applyFont="1" applyFill="1" applyBorder="1" applyAlignment="1">
      <alignment horizontal="center"/>
    </xf>
    <xf numFmtId="0" fontId="20" fillId="38" borderId="0" xfId="40" applyFont="1" applyFill="1" applyBorder="1"/>
    <xf numFmtId="0" fontId="20" fillId="40" borderId="0" xfId="40" applyFont="1" applyFill="1" applyBorder="1"/>
    <xf numFmtId="0" fontId="20" fillId="30" borderId="0" xfId="0" applyFont="1" applyFill="1" applyBorder="1"/>
    <xf numFmtId="0" fontId="0" fillId="34" borderId="0" xfId="0" applyFill="1" applyBorder="1"/>
    <xf numFmtId="0" fontId="20" fillId="39" borderId="0" xfId="40" applyFont="1" applyFill="1" applyBorder="1"/>
    <xf numFmtId="0" fontId="21" fillId="34" borderId="0" xfId="0" applyFont="1" applyFill="1" applyBorder="1"/>
    <xf numFmtId="0" fontId="37" fillId="34" borderId="0" xfId="0" applyFont="1" applyFill="1" applyBorder="1"/>
    <xf numFmtId="0" fontId="20" fillId="34" borderId="0" xfId="0" applyFont="1" applyFill="1" applyBorder="1"/>
    <xf numFmtId="0" fontId="0" fillId="34" borderId="18" xfId="0" applyFill="1" applyBorder="1"/>
    <xf numFmtId="0" fontId="20" fillId="34" borderId="18" xfId="0" applyFont="1" applyFill="1" applyBorder="1"/>
    <xf numFmtId="0" fontId="21" fillId="34" borderId="18" xfId="0" applyFont="1" applyFill="1" applyBorder="1"/>
    <xf numFmtId="0" fontId="101" fillId="39" borderId="0" xfId="40" applyFont="1" applyFill="1" applyBorder="1"/>
    <xf numFmtId="0" fontId="11" fillId="28" borderId="47" xfId="62" applyFill="1" applyBorder="1"/>
    <xf numFmtId="3" fontId="79" fillId="25" borderId="0" xfId="59" applyNumberFormat="1" applyFont="1" applyFill="1" applyBorder="1" applyAlignment="1">
      <alignment horizontal="right"/>
    </xf>
    <xf numFmtId="0" fontId="0" fillId="26" borderId="0" xfId="51" applyFont="1" applyFill="1" applyBorder="1" applyAlignment="1">
      <alignment vertical="center"/>
    </xf>
    <xf numFmtId="0" fontId="22" fillId="26" borderId="0" xfId="51" applyFont="1" applyFill="1" applyBorder="1"/>
    <xf numFmtId="0" fontId="33" fillId="26" borderId="0" xfId="51" applyFont="1" applyFill="1" applyBorder="1"/>
    <xf numFmtId="0" fontId="52" fillId="26" borderId="0" xfId="51" applyFont="1" applyFill="1" applyBorder="1" applyAlignment="1">
      <alignment horizontal="center"/>
    </xf>
    <xf numFmtId="0" fontId="65" fillId="26" borderId="0" xfId="51" applyFont="1" applyFill="1" applyBorder="1"/>
    <xf numFmtId="0" fontId="18" fillId="26" borderId="0" xfId="51" applyFont="1" applyFill="1" applyBorder="1"/>
    <xf numFmtId="0" fontId="101" fillId="27" borderId="0" xfId="61" applyFont="1" applyFill="1" applyBorder="1" applyAlignment="1">
      <alignment horizontal="left" indent="1"/>
    </xf>
    <xf numFmtId="0" fontId="84" fillId="26" borderId="15" xfId="62" applyFont="1" applyFill="1" applyBorder="1" applyAlignment="1">
      <alignment vertical="center"/>
    </xf>
    <xf numFmtId="3" fontId="79" fillId="24" borderId="0" xfId="40" applyNumberFormat="1" applyFont="1" applyFill="1" applyBorder="1" applyAlignment="1">
      <alignment horizontal="right" wrapText="1"/>
    </xf>
    <xf numFmtId="3" fontId="79" fillId="24" borderId="0" xfId="40" applyNumberFormat="1" applyFont="1" applyFill="1" applyBorder="1" applyAlignment="1">
      <alignment horizontal="right" vertical="center" wrapText="1"/>
    </xf>
    <xf numFmtId="0" fontId="84" fillId="26" borderId="15" xfId="0" applyFont="1" applyFill="1" applyBorder="1" applyAlignment="1">
      <alignment vertical="center"/>
    </xf>
    <xf numFmtId="0" fontId="22" fillId="26" borderId="16" xfId="62" applyFont="1" applyFill="1" applyBorder="1" applyAlignment="1">
      <alignment vertical="center"/>
    </xf>
    <xf numFmtId="0" fontId="13" fillId="26" borderId="16" xfId="62" applyFont="1" applyFill="1" applyBorder="1" applyAlignment="1">
      <alignment vertical="center"/>
    </xf>
    <xf numFmtId="0" fontId="13" fillId="26" borderId="17" xfId="62" applyFont="1" applyFill="1" applyBorder="1" applyAlignment="1">
      <alignment vertical="center"/>
    </xf>
    <xf numFmtId="0" fontId="23" fillId="29" borderId="50" xfId="62" applyFont="1" applyFill="1" applyBorder="1" applyAlignment="1">
      <alignment horizontal="center" vertical="center"/>
    </xf>
    <xf numFmtId="0" fontId="18" fillId="25" borderId="0" xfId="62" applyFont="1" applyFill="1" applyBorder="1" applyAlignment="1">
      <alignment horizontal="left"/>
    </xf>
    <xf numFmtId="165" fontId="91" fillId="26" borderId="0" xfId="40" applyNumberFormat="1" applyFont="1" applyFill="1" applyBorder="1" applyAlignment="1">
      <alignment horizontal="right" wrapText="1"/>
    </xf>
    <xf numFmtId="0" fontId="20" fillId="25" borderId="0" xfId="62" applyFont="1" applyFill="1" applyBorder="1" applyAlignment="1">
      <alignment horizontal="center"/>
    </xf>
    <xf numFmtId="0" fontId="11" fillId="25" borderId="0" xfId="70" applyFill="1"/>
    <xf numFmtId="0" fontId="11" fillId="25" borderId="18" xfId="70" applyFill="1" applyBorder="1" applyAlignment="1">
      <alignment horizontal="left"/>
    </xf>
    <xf numFmtId="0" fontId="12" fillId="25" borderId="18" xfId="70" applyFont="1" applyFill="1" applyBorder="1"/>
    <xf numFmtId="0" fontId="12" fillId="0" borderId="18" xfId="70" applyFont="1" applyBorder="1"/>
    <xf numFmtId="0" fontId="11" fillId="25" borderId="18" xfId="70" applyFill="1" applyBorder="1"/>
    <xf numFmtId="0" fontId="11" fillId="0" borderId="0" xfId="70"/>
    <xf numFmtId="0" fontId="17" fillId="25" borderId="0" xfId="70" applyFont="1" applyFill="1" applyBorder="1" applyAlignment="1">
      <alignment horizontal="left"/>
    </xf>
    <xf numFmtId="0" fontId="12" fillId="25" borderId="0" xfId="70" applyFont="1" applyFill="1" applyBorder="1"/>
    <xf numFmtId="0" fontId="21" fillId="25" borderId="0" xfId="70" applyFont="1" applyFill="1" applyBorder="1"/>
    <xf numFmtId="0" fontId="11" fillId="25" borderId="21" xfId="70" applyFill="1" applyBorder="1"/>
    <xf numFmtId="0" fontId="11" fillId="25" borderId="0" xfId="70" applyFill="1" applyBorder="1"/>
    <xf numFmtId="0" fontId="14" fillId="25" borderId="19" xfId="70" applyFont="1" applyFill="1" applyBorder="1"/>
    <xf numFmtId="0" fontId="11" fillId="25" borderId="0" xfId="70" applyFill="1" applyAlignment="1">
      <alignment vertical="center"/>
    </xf>
    <xf numFmtId="0" fontId="11" fillId="25" borderId="0" xfId="70" applyFill="1" applyBorder="1" applyAlignment="1">
      <alignment vertical="center"/>
    </xf>
    <xf numFmtId="0" fontId="11" fillId="0" borderId="0" xfId="70" applyAlignment="1">
      <alignment vertical="center"/>
    </xf>
    <xf numFmtId="0" fontId="19" fillId="25" borderId="0" xfId="70" applyFont="1" applyFill="1" applyBorder="1"/>
    <xf numFmtId="0" fontId="12" fillId="0" borderId="0" xfId="70" applyFont="1"/>
    <xf numFmtId="0" fontId="20" fillId="25" borderId="0" xfId="70" applyFont="1" applyFill="1" applyBorder="1" applyAlignment="1"/>
    <xf numFmtId="0" fontId="20" fillId="25" borderId="0" xfId="70" applyFont="1" applyFill="1" applyBorder="1" applyAlignment="1">
      <alignment horizontal="center"/>
    </xf>
    <xf numFmtId="0" fontId="19" fillId="25" borderId="0" xfId="70" applyFont="1" applyFill="1" applyBorder="1" applyAlignment="1">
      <alignment vertical="center"/>
    </xf>
    <xf numFmtId="0" fontId="39" fillId="25" borderId="0" xfId="70" applyFont="1" applyFill="1"/>
    <xf numFmtId="0" fontId="39" fillId="25" borderId="0" xfId="70" applyFont="1" applyFill="1" applyBorder="1"/>
    <xf numFmtId="3" fontId="42" fillId="25" borderId="0" xfId="70" applyNumberFormat="1" applyFont="1" applyFill="1" applyBorder="1" applyAlignment="1">
      <alignment horizontal="right"/>
    </xf>
    <xf numFmtId="0" fontId="39" fillId="0" borderId="0" xfId="70" applyFont="1"/>
    <xf numFmtId="0" fontId="21" fillId="25" borderId="0" xfId="70" applyFont="1" applyFill="1" applyBorder="1" applyAlignment="1">
      <alignment horizontal="right"/>
    </xf>
    <xf numFmtId="0" fontId="41" fillId="25" borderId="19" xfId="70" applyFont="1" applyFill="1" applyBorder="1"/>
    <xf numFmtId="0" fontId="21" fillId="26" borderId="0" xfId="70" applyFont="1" applyFill="1" applyBorder="1"/>
    <xf numFmtId="0" fontId="11" fillId="0" borderId="0" xfId="70" applyFill="1"/>
    <xf numFmtId="0" fontId="11" fillId="25" borderId="0" xfId="70" applyFill="1" applyAlignment="1">
      <alignment vertical="top"/>
    </xf>
    <xf numFmtId="0" fontId="14" fillId="25" borderId="19" xfId="70" applyFont="1" applyFill="1" applyBorder="1" applyAlignment="1">
      <alignment vertical="top"/>
    </xf>
    <xf numFmtId="0" fontId="53" fillId="25" borderId="0" xfId="70" applyFont="1" applyFill="1" applyBorder="1" applyAlignment="1">
      <alignment vertical="top" wrapText="1"/>
    </xf>
    <xf numFmtId="0" fontId="11" fillId="0" borderId="0" xfId="70" applyAlignment="1">
      <alignment vertical="top"/>
    </xf>
    <xf numFmtId="0" fontId="53" fillId="25" borderId="0" xfId="70" applyFont="1" applyFill="1" applyBorder="1" applyAlignment="1">
      <alignment wrapText="1"/>
    </xf>
    <xf numFmtId="0" fontId="20" fillId="25" borderId="0" xfId="70" applyFont="1" applyFill="1" applyBorder="1" applyAlignment="1">
      <alignment horizontal="right"/>
    </xf>
    <xf numFmtId="0" fontId="11" fillId="25" borderId="0" xfId="70" applyFill="1" applyAlignment="1"/>
    <xf numFmtId="0" fontId="11" fillId="25" borderId="0" xfId="70" applyFill="1" applyBorder="1" applyAlignment="1"/>
    <xf numFmtId="3" fontId="79" fillId="26" borderId="0" xfId="70" applyNumberFormat="1" applyFont="1" applyFill="1" applyBorder="1" applyAlignment="1">
      <alignment horizontal="right"/>
    </xf>
    <xf numFmtId="0" fontId="14" fillId="25" borderId="19" xfId="70" applyFont="1" applyFill="1" applyBorder="1" applyAlignment="1"/>
    <xf numFmtId="0" fontId="11" fillId="0" borderId="0" xfId="70" applyAlignment="1"/>
    <xf numFmtId="0" fontId="14" fillId="25" borderId="19" xfId="70" applyFont="1" applyFill="1" applyBorder="1" applyAlignment="1">
      <alignment vertical="center"/>
    </xf>
    <xf numFmtId="0" fontId="19" fillId="26" borderId="0" xfId="70" applyFont="1" applyFill="1" applyBorder="1"/>
    <xf numFmtId="0" fontId="20" fillId="26" borderId="0" xfId="70" applyFont="1" applyFill="1" applyBorder="1" applyAlignment="1">
      <alignment horizontal="right"/>
    </xf>
    <xf numFmtId="0" fontId="38" fillId="25" borderId="0" xfId="70" applyFont="1" applyFill="1" applyBorder="1" applyAlignment="1">
      <alignment vertical="center"/>
    </xf>
    <xf numFmtId="0" fontId="23" fillId="37" borderId="19" xfId="70" applyFont="1" applyFill="1" applyBorder="1" applyAlignment="1">
      <alignment horizontal="center" vertical="center"/>
    </xf>
    <xf numFmtId="0" fontId="21" fillId="0" borderId="0" xfId="70" applyFont="1"/>
    <xf numFmtId="0" fontId="11" fillId="0" borderId="0" xfId="62" applyBorder="1"/>
    <xf numFmtId="0" fontId="11" fillId="26" borderId="0" xfId="71" applyFill="1" applyBorder="1"/>
    <xf numFmtId="0" fontId="11" fillId="25" borderId="21" xfId="72" applyFill="1" applyBorder="1"/>
    <xf numFmtId="0" fontId="11" fillId="25" borderId="19" xfId="72" applyFill="1" applyBorder="1"/>
    <xf numFmtId="0" fontId="56" fillId="0" borderId="0" xfId="70" applyFont="1"/>
    <xf numFmtId="0" fontId="11" fillId="25" borderId="22" xfId="70" applyFill="1" applyBorder="1"/>
    <xf numFmtId="0" fontId="11" fillId="26" borderId="0" xfId="70" applyFill="1" applyBorder="1"/>
    <xf numFmtId="0" fontId="20" fillId="24" borderId="0" xfId="40" applyFont="1" applyFill="1" applyBorder="1" applyAlignment="1">
      <alignment vertical="center"/>
    </xf>
    <xf numFmtId="165" fontId="25" fillId="26" borderId="0" xfId="40" applyNumberFormat="1" applyFont="1" applyFill="1" applyBorder="1" applyAlignment="1">
      <alignment horizontal="right" vertical="center" wrapText="1"/>
    </xf>
    <xf numFmtId="0" fontId="20" fillId="24" borderId="0" xfId="40" applyFont="1" applyFill="1" applyBorder="1" applyAlignment="1">
      <alignment horizontal="justify" vertical="center"/>
    </xf>
    <xf numFmtId="3" fontId="11" fillId="0" borderId="0" xfId="70" applyNumberFormat="1"/>
    <xf numFmtId="166" fontId="11" fillId="0" borderId="0" xfId="70" applyNumberFormat="1"/>
    <xf numFmtId="0" fontId="20" fillId="27" borderId="0" xfId="40" applyFont="1" applyFill="1" applyBorder="1" applyAlignment="1">
      <alignment horizontal="left"/>
    </xf>
    <xf numFmtId="0" fontId="22" fillId="25" borderId="0" xfId="70" applyFont="1" applyFill="1" applyBorder="1"/>
    <xf numFmtId="0" fontId="25" fillId="27" borderId="0" xfId="40" applyFont="1" applyFill="1" applyBorder="1" applyAlignment="1">
      <alignment horizontal="left" indent="1"/>
    </xf>
    <xf numFmtId="0" fontId="20" fillId="26" borderId="0" xfId="70" applyFont="1" applyFill="1" applyBorder="1" applyAlignment="1">
      <alignment horizontal="left"/>
    </xf>
    <xf numFmtId="0" fontId="11" fillId="0" borderId="0" xfId="70" applyBorder="1"/>
    <xf numFmtId="0" fontId="11" fillId="25" borderId="20" xfId="70" applyFill="1" applyBorder="1"/>
    <xf numFmtId="0" fontId="21" fillId="27" borderId="0" xfId="40" applyFont="1" applyFill="1" applyBorder="1" applyAlignment="1">
      <alignment horizontal="left"/>
    </xf>
    <xf numFmtId="0" fontId="25" fillId="25" borderId="0" xfId="70" applyFont="1" applyFill="1" applyBorder="1" applyAlignment="1">
      <alignment horizontal="left"/>
    </xf>
    <xf numFmtId="0" fontId="25" fillId="26" borderId="0" xfId="70" applyFont="1" applyFill="1" applyBorder="1" applyAlignment="1">
      <alignment horizontal="right"/>
    </xf>
    <xf numFmtId="167" fontId="91" fillId="26" borderId="0" xfId="40" applyNumberFormat="1" applyFont="1" applyFill="1" applyBorder="1" applyAlignment="1">
      <alignment horizontal="right" wrapText="1"/>
    </xf>
    <xf numFmtId="0" fontId="38" fillId="25" borderId="0" xfId="70" applyFont="1" applyFill="1" applyBorder="1"/>
    <xf numFmtId="0" fontId="0" fillId="26" borderId="0" xfId="0" applyFill="1"/>
    <xf numFmtId="0" fontId="21" fillId="25" borderId="0" xfId="62" applyFont="1" applyFill="1" applyBorder="1" applyAlignment="1">
      <alignment horizontal="left" indent="1"/>
    </xf>
    <xf numFmtId="0" fontId="79" fillId="25" borderId="0" xfId="62" applyFont="1" applyFill="1" applyBorder="1" applyAlignment="1">
      <alignment horizontal="left"/>
    </xf>
    <xf numFmtId="0" fontId="18" fillId="25" borderId="0" xfId="70" applyFont="1" applyFill="1" applyBorder="1" applyAlignment="1">
      <alignment horizontal="right"/>
    </xf>
    <xf numFmtId="0" fontId="54" fillId="25" borderId="0" xfId="70" applyFont="1" applyFill="1"/>
    <xf numFmtId="0" fontId="54" fillId="25" borderId="20" xfId="70" applyFont="1" applyFill="1" applyBorder="1"/>
    <xf numFmtId="1" fontId="91" fillId="26" borderId="0" xfId="70" applyNumberFormat="1" applyFont="1" applyFill="1" applyBorder="1" applyAlignment="1">
      <alignment horizontal="right"/>
    </xf>
    <xf numFmtId="0" fontId="54" fillId="25" borderId="0" xfId="70" applyFont="1" applyFill="1" applyBorder="1"/>
    <xf numFmtId="0" fontId="54" fillId="0" borderId="0" xfId="70" applyFont="1"/>
    <xf numFmtId="0" fontId="22" fillId="25" borderId="0" xfId="70" applyFont="1" applyFill="1"/>
    <xf numFmtId="0" fontId="22" fillId="25" borderId="20" xfId="70" applyFont="1" applyFill="1" applyBorder="1"/>
    <xf numFmtId="1" fontId="25" fillId="26" borderId="0" xfId="70" applyNumberFormat="1" applyFont="1" applyFill="1" applyBorder="1" applyAlignment="1">
      <alignment horizontal="right"/>
    </xf>
    <xf numFmtId="0" fontId="22" fillId="0" borderId="0" xfId="70" applyFont="1"/>
    <xf numFmtId="0" fontId="21" fillId="26" borderId="0" xfId="70" applyFont="1" applyFill="1" applyBorder="1" applyAlignment="1">
      <alignment horizontal="left"/>
    </xf>
    <xf numFmtId="0" fontId="56" fillId="25" borderId="0" xfId="70" applyFont="1" applyFill="1"/>
    <xf numFmtId="0" fontId="83" fillId="25" borderId="20" xfId="70" applyFont="1" applyFill="1" applyBorder="1"/>
    <xf numFmtId="0" fontId="87" fillId="25" borderId="0" xfId="70" applyFont="1" applyFill="1" applyBorder="1" applyAlignment="1">
      <alignment horizontal="left"/>
    </xf>
    <xf numFmtId="0" fontId="38" fillId="25" borderId="0" xfId="70" applyFont="1" applyFill="1"/>
    <xf numFmtId="0" fontId="89" fillId="25" borderId="20" xfId="70" applyFont="1" applyFill="1" applyBorder="1"/>
    <xf numFmtId="3" fontId="91" fillId="26" borderId="0" xfId="70" applyNumberFormat="1" applyFont="1" applyFill="1" applyBorder="1" applyAlignment="1">
      <alignment horizontal="right"/>
    </xf>
    <xf numFmtId="0" fontId="38" fillId="0" borderId="0" xfId="70" applyFont="1"/>
    <xf numFmtId="3" fontId="14" fillId="25" borderId="0" xfId="70" applyNumberFormat="1" applyFont="1" applyFill="1" applyBorder="1"/>
    <xf numFmtId="0" fontId="38" fillId="25" borderId="0" xfId="70" applyFont="1" applyFill="1" applyBorder="1" applyAlignment="1"/>
    <xf numFmtId="0" fontId="56" fillId="25" borderId="0" xfId="70" applyFont="1" applyFill="1" applyBorder="1" applyAlignment="1"/>
    <xf numFmtId="0" fontId="11" fillId="26" borderId="20" xfId="70" applyFill="1" applyBorder="1"/>
    <xf numFmtId="0" fontId="57" fillId="26" borderId="0" xfId="70" applyFont="1" applyFill="1" applyBorder="1" applyAlignment="1"/>
    <xf numFmtId="0" fontId="38" fillId="26" borderId="0" xfId="70" applyFont="1" applyFill="1" applyBorder="1"/>
    <xf numFmtId="0" fontId="25" fillId="26" borderId="0" xfId="70" applyFont="1" applyFill="1" applyBorder="1" applyAlignment="1">
      <alignment horizontal="left" wrapText="1"/>
    </xf>
    <xf numFmtId="0" fontId="14" fillId="26" borderId="0" xfId="70" applyFont="1" applyFill="1" applyBorder="1"/>
    <xf numFmtId="0" fontId="56" fillId="26" borderId="0" xfId="70" applyFont="1" applyFill="1" applyBorder="1"/>
    <xf numFmtId="0" fontId="20" fillId="26" borderId="0" xfId="70" applyFont="1" applyFill="1" applyBorder="1" applyAlignment="1">
      <alignment horizontal="center"/>
    </xf>
    <xf numFmtId="0" fontId="27" fillId="26" borderId="0" xfId="70" applyFont="1" applyFill="1" applyBorder="1" applyAlignment="1">
      <alignment horizontal="left"/>
    </xf>
    <xf numFmtId="0" fontId="19" fillId="25" borderId="0" xfId="70" applyFont="1" applyFill="1"/>
    <xf numFmtId="0" fontId="19" fillId="26" borderId="20" xfId="70" applyFont="1" applyFill="1" applyBorder="1"/>
    <xf numFmtId="0" fontId="20" fillId="26" borderId="0" xfId="70" applyFont="1" applyFill="1" applyBorder="1" applyAlignment="1">
      <alignment horizontal="left" indent="1"/>
    </xf>
    <xf numFmtId="0" fontId="19" fillId="0" borderId="0" xfId="70" applyFont="1"/>
    <xf numFmtId="167" fontId="21" fillId="26" borderId="0" xfId="70" applyNumberFormat="1" applyFont="1" applyFill="1" applyBorder="1" applyAlignment="1">
      <alignment horizontal="center"/>
    </xf>
    <xf numFmtId="166" fontId="18" fillId="26" borderId="0" xfId="70" applyNumberFormat="1" applyFont="1" applyFill="1" applyBorder="1" applyAlignment="1">
      <alignment horizontal="center"/>
    </xf>
    <xf numFmtId="0" fontId="22" fillId="26" borderId="20" xfId="70" applyFont="1" applyFill="1" applyBorder="1"/>
    <xf numFmtId="0" fontId="21" fillId="26" borderId="20" xfId="70" applyFont="1" applyFill="1" applyBorder="1"/>
    <xf numFmtId="0" fontId="12" fillId="26" borderId="0" xfId="70" applyFont="1" applyFill="1" applyBorder="1" applyAlignment="1">
      <alignment horizontal="center" wrapText="1"/>
    </xf>
    <xf numFmtId="0" fontId="12" fillId="26" borderId="0" xfId="70" applyFont="1" applyFill="1" applyBorder="1"/>
    <xf numFmtId="0" fontId="18" fillId="26" borderId="0" xfId="70" applyFont="1" applyFill="1" applyBorder="1" applyAlignment="1">
      <alignment horizontal="left" indent="1"/>
    </xf>
    <xf numFmtId="0" fontId="12" fillId="26" borderId="20" xfId="70" applyFont="1" applyFill="1" applyBorder="1"/>
    <xf numFmtId="0" fontId="92" fillId="26" borderId="0" xfId="70" applyFont="1" applyFill="1" applyBorder="1" applyAlignment="1">
      <alignment horizontal="left"/>
    </xf>
    <xf numFmtId="0" fontId="18" fillId="25" borderId="23" xfId="70" applyFont="1" applyFill="1" applyBorder="1" applyAlignment="1">
      <alignment horizontal="left"/>
    </xf>
    <xf numFmtId="0" fontId="18" fillId="25" borderId="22" xfId="70" applyFont="1" applyFill="1" applyBorder="1" applyAlignment="1">
      <alignment horizontal="left"/>
    </xf>
    <xf numFmtId="0" fontId="14" fillId="25" borderId="0" xfId="70" applyFont="1" applyFill="1" applyBorder="1"/>
    <xf numFmtId="0" fontId="65" fillId="0" borderId="0" xfId="0" applyFont="1"/>
    <xf numFmtId="0" fontId="68" fillId="25" borderId="0" xfId="0" applyFont="1" applyFill="1" applyBorder="1"/>
    <xf numFmtId="0" fontId="0" fillId="25" borderId="21" xfId="0" applyFill="1" applyBorder="1"/>
    <xf numFmtId="0" fontId="14" fillId="25" borderId="19" xfId="0" applyFont="1" applyFill="1" applyBorder="1"/>
    <xf numFmtId="0" fontId="0" fillId="26" borderId="0" xfId="0" applyFill="1" applyBorder="1" applyAlignment="1">
      <alignment vertical="justify" wrapText="1"/>
    </xf>
    <xf numFmtId="0" fontId="54" fillId="25" borderId="0" xfId="0" applyFont="1" applyFill="1"/>
    <xf numFmtId="0" fontId="54" fillId="25" borderId="0" xfId="0" applyFont="1" applyFill="1" applyBorder="1"/>
    <xf numFmtId="0" fontId="54" fillId="0" borderId="0" xfId="0" applyFont="1"/>
    <xf numFmtId="2" fontId="25" fillId="26" borderId="0" xfId="0" applyNumberFormat="1" applyFont="1" applyFill="1" applyBorder="1" applyAlignment="1">
      <alignment horizontal="right"/>
    </xf>
    <xf numFmtId="0" fontId="0" fillId="0" borderId="0" xfId="0" applyAlignment="1"/>
    <xf numFmtId="0" fontId="25" fillId="26" borderId="0" xfId="0" applyFont="1" applyFill="1" applyBorder="1" applyAlignment="1">
      <alignment horizontal="right"/>
    </xf>
    <xf numFmtId="165" fontId="25" fillId="25" borderId="0" xfId="0" applyNumberFormat="1" applyFont="1" applyFill="1" applyBorder="1" applyAlignment="1">
      <alignment horizontal="right"/>
    </xf>
    <xf numFmtId="0" fontId="105" fillId="26" borderId="16" xfId="0" applyFont="1" applyFill="1" applyBorder="1" applyAlignment="1">
      <alignment vertical="center"/>
    </xf>
    <xf numFmtId="0" fontId="105" fillId="26" borderId="17" xfId="0" applyFont="1" applyFill="1" applyBorder="1" applyAlignment="1">
      <alignment vertical="center"/>
    </xf>
    <xf numFmtId="165" fontId="91" fillId="26" borderId="0" xfId="0" applyNumberFormat="1" applyFont="1" applyFill="1" applyBorder="1" applyAlignment="1">
      <alignment horizontal="right"/>
    </xf>
    <xf numFmtId="0" fontId="0" fillId="25" borderId="0" xfId="0" applyFill="1" applyAlignment="1"/>
    <xf numFmtId="0" fontId="0" fillId="25" borderId="20" xfId="0" applyFill="1" applyBorder="1" applyAlignment="1"/>
    <xf numFmtId="0" fontId="0" fillId="26" borderId="0" xfId="0" applyFill="1" applyAlignment="1"/>
    <xf numFmtId="0" fontId="14" fillId="25" borderId="0" xfId="0" applyFont="1" applyFill="1" applyBorder="1" applyAlignment="1"/>
    <xf numFmtId="0" fontId="65" fillId="25" borderId="0" xfId="0" applyFont="1" applyFill="1" applyAlignment="1"/>
    <xf numFmtId="0" fontId="65" fillId="25" borderId="20" xfId="0" applyFont="1" applyFill="1" applyBorder="1" applyAlignment="1"/>
    <xf numFmtId="0" fontId="91" fillId="26" borderId="0" xfId="0" applyFont="1" applyFill="1" applyBorder="1" applyAlignment="1"/>
    <xf numFmtId="0" fontId="81" fillId="25" borderId="0" xfId="0" applyFont="1" applyFill="1" applyBorder="1" applyAlignment="1"/>
    <xf numFmtId="0" fontId="65" fillId="0" borderId="0" xfId="0" applyFont="1" applyAlignment="1"/>
    <xf numFmtId="0" fontId="68" fillId="25" borderId="0" xfId="0" applyFont="1" applyFill="1" applyBorder="1" applyAlignment="1"/>
    <xf numFmtId="0" fontId="0" fillId="26" borderId="20" xfId="0" applyFill="1" applyBorder="1" applyAlignment="1"/>
    <xf numFmtId="0" fontId="51" fillId="25" borderId="0" xfId="0" applyFont="1" applyFill="1" applyBorder="1" applyAlignment="1">
      <alignment vertical="top"/>
    </xf>
    <xf numFmtId="0" fontId="18" fillId="25" borderId="0" xfId="0" applyFont="1" applyFill="1" applyBorder="1"/>
    <xf numFmtId="0" fontId="106" fillId="26" borderId="16" xfId="0" applyFont="1" applyFill="1" applyBorder="1" applyAlignment="1">
      <alignment vertical="center"/>
    </xf>
    <xf numFmtId="0" fontId="18" fillId="26" borderId="0" xfId="0" applyFont="1" applyFill="1" applyBorder="1"/>
    <xf numFmtId="0" fontId="75" fillId="25" borderId="0" xfId="0" applyFont="1" applyFill="1" applyBorder="1" applyAlignment="1">
      <alignment vertical="center"/>
    </xf>
    <xf numFmtId="0" fontId="55" fillId="25" borderId="0" xfId="0" applyFont="1" applyFill="1" applyBorder="1"/>
    <xf numFmtId="0" fontId="30" fillId="25" borderId="0" xfId="0" applyFont="1" applyFill="1" applyBorder="1"/>
    <xf numFmtId="165" fontId="21" fillId="27" borderId="0" xfId="40" applyNumberFormat="1" applyFont="1" applyFill="1" applyBorder="1" applyAlignment="1">
      <alignment horizontal="center" wrapText="1"/>
    </xf>
    <xf numFmtId="167" fontId="79" fillId="27" borderId="0" xfId="40" applyNumberFormat="1" applyFont="1" applyFill="1" applyBorder="1" applyAlignment="1">
      <alignment horizontal="right" wrapText="1" indent="1"/>
    </xf>
    <xf numFmtId="167" fontId="21" fillId="27" borderId="0" xfId="40" applyNumberFormat="1" applyFont="1" applyFill="1" applyBorder="1" applyAlignment="1">
      <alignment horizontal="right" wrapText="1" indent="1"/>
    </xf>
    <xf numFmtId="166" fontId="79" fillId="27" borderId="0" xfId="58" applyNumberFormat="1" applyFont="1" applyFill="1" applyBorder="1" applyAlignment="1">
      <alignment horizontal="right" wrapText="1" indent="1"/>
    </xf>
    <xf numFmtId="2" fontId="21" fillId="27" borderId="0" xfId="40" applyNumberFormat="1" applyFont="1" applyFill="1" applyBorder="1" applyAlignment="1">
      <alignment horizontal="right" wrapText="1" indent="1"/>
    </xf>
    <xf numFmtId="0" fontId="25" fillId="25" borderId="0" xfId="62" applyFont="1" applyFill="1" applyBorder="1" applyAlignment="1">
      <alignment horizontal="right"/>
    </xf>
    <xf numFmtId="0" fontId="11" fillId="25" borderId="0" xfId="62" applyFill="1" applyBorder="1" applyAlignment="1">
      <alignment vertical="top"/>
    </xf>
    <xf numFmtId="0" fontId="25" fillId="24" borderId="0" xfId="40" applyFont="1" applyFill="1" applyBorder="1" applyAlignment="1">
      <alignment vertical="top"/>
    </xf>
    <xf numFmtId="0" fontId="11" fillId="25" borderId="20" xfId="70" applyFill="1" applyBorder="1" applyAlignment="1">
      <alignment vertical="center"/>
    </xf>
    <xf numFmtId="0" fontId="20" fillId="25" borderId="0" xfId="62" applyFont="1" applyFill="1" applyBorder="1" applyAlignment="1">
      <alignment horizontal="left" indent="1"/>
    </xf>
    <xf numFmtId="167" fontId="21" fillId="27" borderId="0" xfId="40" applyNumberFormat="1" applyFont="1" applyFill="1" applyBorder="1" applyAlignment="1">
      <alignment horizontal="center" wrapText="1"/>
    </xf>
    <xf numFmtId="0" fontId="21" fillId="25" borderId="0" xfId="70" applyFont="1" applyFill="1" applyBorder="1" applyAlignment="1">
      <alignment horizontal="left"/>
    </xf>
    <xf numFmtId="0" fontId="11" fillId="26" borderId="0" xfId="70" applyFill="1"/>
    <xf numFmtId="0" fontId="25" fillId="25" borderId="0" xfId="70" applyFont="1" applyFill="1" applyBorder="1" applyAlignment="1">
      <alignment horizontal="right"/>
    </xf>
    <xf numFmtId="0" fontId="11" fillId="0" borderId="18" xfId="70" applyFill="1" applyBorder="1"/>
    <xf numFmtId="0" fontId="50" fillId="25" borderId="0" xfId="70" applyFont="1" applyFill="1" applyBorder="1" applyAlignment="1">
      <alignment horizontal="left"/>
    </xf>
    <xf numFmtId="0" fontId="11" fillId="0" borderId="0" xfId="70" applyAlignment="1">
      <alignment horizontal="center"/>
    </xf>
    <xf numFmtId="0" fontId="11" fillId="26" borderId="0" xfId="70" applyFill="1" applyBorder="1" applyAlignment="1">
      <alignment vertical="center"/>
    </xf>
    <xf numFmtId="3" fontId="21" fillId="25" borderId="0" xfId="70" applyNumberFormat="1" applyFont="1" applyFill="1" applyBorder="1" applyAlignment="1">
      <alignment horizontal="right"/>
    </xf>
    <xf numFmtId="0" fontId="12" fillId="25" borderId="0" xfId="70" applyFont="1" applyFill="1" applyAlignment="1">
      <alignment vertical="top"/>
    </xf>
    <xf numFmtId="0" fontId="12" fillId="25" borderId="20" xfId="70" applyFont="1" applyFill="1" applyBorder="1" applyAlignment="1">
      <alignment vertical="top"/>
    </xf>
    <xf numFmtId="0" fontId="12" fillId="0" borderId="0" xfId="70" applyFont="1" applyAlignment="1">
      <alignment vertical="top"/>
    </xf>
    <xf numFmtId="0" fontId="12" fillId="25" borderId="0" xfId="70" applyFont="1" applyFill="1" applyBorder="1" applyAlignment="1">
      <alignment horizontal="center"/>
    </xf>
    <xf numFmtId="0" fontId="14" fillId="25" borderId="0" xfId="70" applyFont="1" applyFill="1" applyBorder="1" applyAlignment="1">
      <alignment vertical="top"/>
    </xf>
    <xf numFmtId="0" fontId="23" fillId="28" borderId="20" xfId="70" applyFont="1" applyFill="1" applyBorder="1" applyAlignment="1">
      <alignment horizontal="center" vertical="center"/>
    </xf>
    <xf numFmtId="0" fontId="11" fillId="0" borderId="0" xfId="70" applyFill="1" applyAlignment="1">
      <alignment vertical="top"/>
    </xf>
    <xf numFmtId="0" fontId="11" fillId="0" borderId="0" xfId="70" applyFill="1" applyBorder="1" applyAlignment="1">
      <alignment vertical="top"/>
    </xf>
    <xf numFmtId="0" fontId="38" fillId="0" borderId="0" xfId="70" applyFont="1" applyFill="1" applyBorder="1"/>
    <xf numFmtId="0" fontId="14" fillId="0" borderId="0" xfId="70" applyFont="1" applyFill="1" applyBorder="1" applyAlignment="1">
      <alignment vertical="top"/>
    </xf>
    <xf numFmtId="0" fontId="100" fillId="34" borderId="0" xfId="68" applyFill="1" applyBorder="1" applyAlignment="1" applyProtection="1"/>
    <xf numFmtId="0" fontId="20" fillId="25" borderId="0" xfId="62" applyFont="1" applyFill="1" applyBorder="1" applyAlignment="1">
      <alignment horizontal="left" indent="1"/>
    </xf>
    <xf numFmtId="0" fontId="18" fillId="25" borderId="22" xfId="62" applyFont="1" applyFill="1" applyBorder="1" applyAlignment="1">
      <alignment horizontal="left"/>
    </xf>
    <xf numFmtId="0" fontId="58" fillId="25" borderId="19" xfId="0" applyFont="1" applyFill="1" applyBorder="1"/>
    <xf numFmtId="0" fontId="14" fillId="25" borderId="19" xfId="0" applyFont="1" applyFill="1" applyBorder="1" applyAlignment="1"/>
    <xf numFmtId="0" fontId="11" fillId="0" borderId="0" xfId="62" applyFill="1" applyBorder="1"/>
    <xf numFmtId="3" fontId="11" fillId="25" borderId="0" xfId="70" applyNumberFormat="1" applyFill="1"/>
    <xf numFmtId="0" fontId="20" fillId="25" borderId="18" xfId="70" applyFont="1" applyFill="1" applyBorder="1" applyAlignment="1"/>
    <xf numFmtId="167" fontId="76" fillId="26" borderId="0" xfId="62" applyNumberFormat="1" applyFont="1" applyFill="1" applyBorder="1" applyAlignment="1">
      <alignment horizontal="center"/>
    </xf>
    <xf numFmtId="167" fontId="21" fillId="26" borderId="0" xfId="62" applyNumberFormat="1" applyFont="1" applyFill="1" applyBorder="1" applyAlignment="1">
      <alignment horizontal="center"/>
    </xf>
    <xf numFmtId="165" fontId="60" fillId="26" borderId="0" xfId="40" applyNumberFormat="1" applyFont="1" applyFill="1" applyBorder="1" applyAlignment="1">
      <alignment horizontal="center" wrapText="1"/>
    </xf>
    <xf numFmtId="166" fontId="95" fillId="26" borderId="0" xfId="70" applyNumberFormat="1" applyFont="1" applyFill="1" applyBorder="1"/>
    <xf numFmtId="0" fontId="18" fillId="26" borderId="0" xfId="62" applyFont="1" applyFill="1" applyBorder="1" applyAlignment="1">
      <alignment horizontal="left" indent="1"/>
    </xf>
    <xf numFmtId="0" fontId="18" fillId="26" borderId="0" xfId="62" applyFont="1" applyFill="1" applyBorder="1" applyAlignment="1"/>
    <xf numFmtId="0" fontId="77" fillId="26" borderId="0" xfId="62" applyFont="1" applyFill="1" applyBorder="1" applyAlignment="1">
      <alignment horizontal="left" indent="1"/>
    </xf>
    <xf numFmtId="0" fontId="18" fillId="26" borderId="36" xfId="62" applyFont="1" applyFill="1" applyBorder="1" applyAlignment="1">
      <alignment horizontal="left" indent="1"/>
    </xf>
    <xf numFmtId="0" fontId="18" fillId="26" borderId="36" xfId="62" applyFont="1" applyFill="1" applyBorder="1" applyAlignment="1"/>
    <xf numFmtId="166" fontId="21" fillId="26" borderId="0" xfId="70" applyNumberFormat="1" applyFont="1" applyFill="1" applyBorder="1" applyAlignment="1">
      <alignment horizontal="center"/>
    </xf>
    <xf numFmtId="0" fontId="25" fillId="25" borderId="0" xfId="0" applyFont="1" applyFill="1" applyBorder="1" applyAlignment="1">
      <alignment vertical="top"/>
    </xf>
    <xf numFmtId="0" fontId="21" fillId="25" borderId="0" xfId="0" applyFont="1" applyFill="1" applyBorder="1" applyAlignment="1">
      <alignment horizontal="right"/>
    </xf>
    <xf numFmtId="0" fontId="11" fillId="25" borderId="19" xfId="70" applyFill="1" applyBorder="1"/>
    <xf numFmtId="0" fontId="84" fillId="26" borderId="15" xfId="70" applyFont="1" applyFill="1" applyBorder="1" applyAlignment="1">
      <alignment vertical="center"/>
    </xf>
    <xf numFmtId="0" fontId="105" fillId="26" borderId="16" xfId="70" applyFont="1" applyFill="1" applyBorder="1" applyAlignment="1">
      <alignment vertical="center"/>
    </xf>
    <xf numFmtId="0" fontId="105" fillId="26" borderId="17" xfId="70" applyFont="1" applyFill="1" applyBorder="1" applyAlignment="1">
      <alignment vertical="center"/>
    </xf>
    <xf numFmtId="0" fontId="65" fillId="25" borderId="0" xfId="70" applyFont="1" applyFill="1"/>
    <xf numFmtId="0" fontId="65" fillId="25" borderId="0" xfId="70" applyFont="1" applyFill="1" applyBorder="1"/>
    <xf numFmtId="0" fontId="68" fillId="25" borderId="19" xfId="70" applyFont="1" applyFill="1" applyBorder="1"/>
    <xf numFmtId="0" fontId="65" fillId="0" borderId="0" xfId="70" applyFont="1"/>
    <xf numFmtId="0" fontId="66" fillId="0" borderId="0" xfId="70" applyFont="1"/>
    <xf numFmtId="0" fontId="66" fillId="25" borderId="0" xfId="70" applyFont="1" applyFill="1"/>
    <xf numFmtId="0" fontId="66" fillId="25" borderId="0" xfId="70" applyFont="1" applyFill="1" applyBorder="1"/>
    <xf numFmtId="0" fontId="72" fillId="25" borderId="19" xfId="70" applyFont="1" applyFill="1" applyBorder="1"/>
    <xf numFmtId="0" fontId="66" fillId="26" borderId="0" xfId="70" applyFont="1" applyFill="1"/>
    <xf numFmtId="0" fontId="14" fillId="25" borderId="0" xfId="70" applyFont="1" applyFill="1" applyBorder="1" applyAlignment="1">
      <alignment vertical="center"/>
    </xf>
    <xf numFmtId="0" fontId="11" fillId="0" borderId="0" xfId="70" applyBorder="1" applyAlignment="1">
      <alignment vertical="center"/>
    </xf>
    <xf numFmtId="0" fontId="23" fillId="29" borderId="19" xfId="70" applyFont="1" applyFill="1" applyBorder="1" applyAlignment="1">
      <alignment horizontal="center" vertical="center"/>
    </xf>
    <xf numFmtId="3" fontId="12" fillId="25" borderId="22" xfId="70" applyNumberFormat="1" applyFont="1" applyFill="1" applyBorder="1" applyAlignment="1">
      <alignment horizontal="center"/>
    </xf>
    <xf numFmtId="0" fontId="12" fillId="25" borderId="22" xfId="70" applyFont="1" applyFill="1" applyBorder="1" applyAlignment="1">
      <alignment horizontal="center"/>
    </xf>
    <xf numFmtId="3" fontId="12" fillId="25" borderId="0" xfId="70" applyNumberFormat="1" applyFont="1" applyFill="1" applyBorder="1" applyAlignment="1">
      <alignment horizontal="center"/>
    </xf>
    <xf numFmtId="0" fontId="24" fillId="26" borderId="16" xfId="70" applyFont="1" applyFill="1" applyBorder="1" applyAlignment="1">
      <alignment vertical="center"/>
    </xf>
    <xf numFmtId="0" fontId="60" fillId="26" borderId="16" xfId="70" applyFont="1" applyFill="1" applyBorder="1" applyAlignment="1">
      <alignment horizontal="center" vertical="center"/>
    </xf>
    <xf numFmtId="0" fontId="60" fillId="26" borderId="17" xfId="70" applyFont="1" applyFill="1" applyBorder="1" applyAlignment="1">
      <alignment horizontal="center" vertical="center"/>
    </xf>
    <xf numFmtId="0" fontId="24" fillId="25" borderId="0" xfId="70" applyFont="1" applyFill="1" applyBorder="1" applyAlignment="1">
      <alignment vertical="center"/>
    </xf>
    <xf numFmtId="0" fontId="60" fillId="25" borderId="0" xfId="70" applyFont="1" applyFill="1" applyBorder="1" applyAlignment="1">
      <alignment horizontal="center" vertical="center"/>
    </xf>
    <xf numFmtId="0" fontId="80" fillId="25" borderId="0" xfId="70" applyFont="1" applyFill="1"/>
    <xf numFmtId="0" fontId="80" fillId="0" borderId="0" xfId="70" applyFont="1"/>
    <xf numFmtId="0" fontId="80" fillId="0" borderId="0" xfId="70" applyFont="1" applyFill="1"/>
    <xf numFmtId="166" fontId="82" fillId="26" borderId="0" xfId="70" applyNumberFormat="1" applyFont="1" applyFill="1" applyBorder="1" applyAlignment="1">
      <alignment horizontal="right" vertical="center"/>
    </xf>
    <xf numFmtId="166" fontId="21" fillId="26" borderId="0" xfId="70" applyNumberFormat="1" applyFont="1" applyFill="1" applyBorder="1" applyAlignment="1">
      <alignment horizontal="right" vertical="center"/>
    </xf>
    <xf numFmtId="166" fontId="12" fillId="25" borderId="0" xfId="70" applyNumberFormat="1" applyFont="1" applyFill="1" applyBorder="1" applyAlignment="1">
      <alignment horizontal="right" vertical="center"/>
    </xf>
    <xf numFmtId="0" fontId="79" fillId="25" borderId="0" xfId="70" applyFont="1" applyFill="1" applyBorder="1" applyAlignment="1">
      <alignment horizontal="center" vertical="center"/>
    </xf>
    <xf numFmtId="166" fontId="82" fillId="25" borderId="0" xfId="70" applyNumberFormat="1" applyFont="1" applyFill="1" applyBorder="1" applyAlignment="1">
      <alignment horizontal="center" vertical="center"/>
    </xf>
    <xf numFmtId="166" fontId="79" fillId="26" borderId="0" xfId="70" applyNumberFormat="1" applyFont="1" applyFill="1" applyBorder="1" applyAlignment="1">
      <alignment horizontal="right" vertical="center" wrapText="1"/>
    </xf>
    <xf numFmtId="0" fontId="83" fillId="25" borderId="0" xfId="70" applyFont="1" applyFill="1" applyAlignment="1">
      <alignment vertical="center"/>
    </xf>
    <xf numFmtId="0" fontId="83" fillId="0" borderId="0" xfId="70" applyFont="1" applyFill="1" applyBorder="1" applyAlignment="1">
      <alignment vertical="center"/>
    </xf>
    <xf numFmtId="166" fontId="79" fillId="26" borderId="0" xfId="70" applyNumberFormat="1" applyFont="1" applyFill="1" applyBorder="1" applyAlignment="1">
      <alignment horizontal="right" vertical="center"/>
    </xf>
    <xf numFmtId="0" fontId="83" fillId="0" borderId="0" xfId="70" applyFont="1" applyAlignment="1">
      <alignment vertical="center"/>
    </xf>
    <xf numFmtId="0" fontId="83" fillId="0" borderId="0" xfId="70" applyFont="1" applyFill="1" applyAlignment="1">
      <alignment vertical="center"/>
    </xf>
    <xf numFmtId="49" fontId="21" fillId="25" borderId="0" xfId="70" applyNumberFormat="1" applyFont="1" applyFill="1" applyBorder="1" applyAlignment="1">
      <alignment horizontal="left" indent="1"/>
    </xf>
    <xf numFmtId="166" fontId="12" fillId="25" borderId="0" xfId="70" applyNumberFormat="1" applyFont="1" applyFill="1" applyBorder="1" applyAlignment="1">
      <alignment horizontal="center" vertical="center"/>
    </xf>
    <xf numFmtId="49" fontId="82" fillId="25" borderId="0" xfId="70" applyNumberFormat="1" applyFont="1" applyFill="1" applyBorder="1" applyAlignment="1">
      <alignment horizontal="left" indent="1"/>
    </xf>
    <xf numFmtId="0" fontId="79" fillId="0" borderId="0" xfId="70" applyFont="1"/>
    <xf numFmtId="0" fontId="33" fillId="25" borderId="0" xfId="70" applyFont="1" applyFill="1"/>
    <xf numFmtId="49" fontId="20" fillId="25" borderId="0" xfId="70" applyNumberFormat="1" applyFont="1" applyFill="1" applyBorder="1" applyAlignment="1">
      <alignment horizontal="left" indent="1"/>
    </xf>
    <xf numFmtId="0" fontId="33" fillId="0" borderId="0" xfId="70" applyFont="1"/>
    <xf numFmtId="0" fontId="33" fillId="0" borderId="0" xfId="70" applyFont="1" applyFill="1"/>
    <xf numFmtId="0" fontId="79" fillId="25" borderId="0" xfId="70" applyFont="1" applyFill="1"/>
    <xf numFmtId="49" fontId="79" fillId="25" borderId="0" xfId="70" applyNumberFormat="1" applyFont="1" applyFill="1" applyBorder="1" applyAlignment="1">
      <alignment horizontal="left" indent="1"/>
    </xf>
    <xf numFmtId="0" fontId="79" fillId="0" borderId="0" xfId="70" applyFont="1" applyFill="1"/>
    <xf numFmtId="0" fontId="64" fillId="25" borderId="0" xfId="70" applyFont="1" applyFill="1" applyBorder="1" applyAlignment="1">
      <alignment horizontal="left"/>
    </xf>
    <xf numFmtId="0" fontId="64" fillId="25" borderId="0" xfId="70" applyFont="1" applyFill="1" applyBorder="1" applyAlignment="1">
      <alignment horizontal="justify" vertical="center"/>
    </xf>
    <xf numFmtId="166" fontId="64" fillId="25" borderId="0" xfId="70" applyNumberFormat="1" applyFont="1" applyFill="1" applyBorder="1" applyAlignment="1">
      <alignment horizontal="center" vertical="center"/>
    </xf>
    <xf numFmtId="166" fontId="64" fillId="25" borderId="0" xfId="70" applyNumberFormat="1" applyFont="1" applyFill="1" applyBorder="1" applyAlignment="1">
      <alignment horizontal="right" vertical="center" wrapText="1"/>
    </xf>
    <xf numFmtId="49" fontId="12" fillId="25" borderId="0" xfId="70" applyNumberFormat="1" applyFont="1" applyFill="1" applyBorder="1" applyAlignment="1">
      <alignment horizontal="center"/>
    </xf>
    <xf numFmtId="49" fontId="21" fillId="25" borderId="0" xfId="70" applyNumberFormat="1" applyFont="1" applyFill="1" applyBorder="1" applyAlignment="1">
      <alignment horizontal="center"/>
    </xf>
    <xf numFmtId="3" fontId="11" fillId="0" borderId="0" xfId="70" applyNumberFormat="1" applyAlignment="1">
      <alignment horizontal="center"/>
    </xf>
    <xf numFmtId="0" fontId="79" fillId="25" borderId="0" xfId="70" applyFont="1" applyFill="1" applyBorder="1" applyAlignment="1">
      <alignment horizontal="left"/>
    </xf>
    <xf numFmtId="0" fontId="39" fillId="25" borderId="0" xfId="70" applyFont="1" applyFill="1" applyAlignment="1">
      <alignment vertical="center"/>
    </xf>
    <xf numFmtId="0" fontId="39" fillId="25" borderId="20" xfId="70" applyFont="1" applyFill="1" applyBorder="1" applyAlignment="1">
      <alignment vertical="center"/>
    </xf>
    <xf numFmtId="0" fontId="79" fillId="25" borderId="0" xfId="70" applyFont="1" applyFill="1" applyBorder="1" applyAlignment="1">
      <alignment horizontal="left" vertical="center"/>
    </xf>
    <xf numFmtId="0" fontId="87" fillId="25" borderId="0" xfId="70" applyFont="1" applyFill="1" applyBorder="1" applyAlignment="1">
      <alignment horizontal="left" vertical="center"/>
    </xf>
    <xf numFmtId="0" fontId="39" fillId="0" borderId="0" xfId="70" applyFont="1" applyAlignment="1">
      <alignment vertical="center"/>
    </xf>
    <xf numFmtId="0" fontId="39" fillId="26" borderId="0" xfId="70" applyFont="1" applyFill="1" applyBorder="1" applyAlignment="1">
      <alignment vertical="center"/>
    </xf>
    <xf numFmtId="0" fontId="41" fillId="26" borderId="0" xfId="70" applyFont="1" applyFill="1" applyBorder="1" applyAlignment="1">
      <alignment vertical="center"/>
    </xf>
    <xf numFmtId="0" fontId="39" fillId="0" borderId="0" xfId="70" applyFont="1" applyBorder="1" applyAlignment="1">
      <alignment vertical="center"/>
    </xf>
    <xf numFmtId="165" fontId="11" fillId="26" borderId="0" xfId="70" applyNumberFormat="1" applyFill="1" applyBorder="1"/>
    <xf numFmtId="0" fontId="22" fillId="25" borderId="0" xfId="70" applyFont="1" applyFill="1" applyBorder="1" applyAlignment="1">
      <alignment vertical="center"/>
    </xf>
    <xf numFmtId="0" fontId="13" fillId="25" borderId="0" xfId="70" applyFont="1" applyFill="1" applyBorder="1" applyAlignment="1">
      <alignment vertical="center"/>
    </xf>
    <xf numFmtId="0" fontId="39" fillId="25" borderId="20" xfId="70" applyFont="1" applyFill="1" applyBorder="1"/>
    <xf numFmtId="0" fontId="41" fillId="25" borderId="0" xfId="70" applyFont="1" applyFill="1" applyBorder="1"/>
    <xf numFmtId="3" fontId="21" fillId="25" borderId="0" xfId="70" applyNumberFormat="1" applyFont="1" applyFill="1" applyBorder="1"/>
    <xf numFmtId="0" fontId="18" fillId="25" borderId="0" xfId="70" applyFont="1" applyFill="1" applyAlignment="1"/>
    <xf numFmtId="0" fontId="18" fillId="25" borderId="20" xfId="70" applyFont="1" applyFill="1" applyBorder="1" applyAlignment="1"/>
    <xf numFmtId="0" fontId="18" fillId="0" borderId="0" xfId="70" applyFont="1" applyAlignment="1"/>
    <xf numFmtId="3" fontId="12" fillId="25" borderId="0" xfId="70" applyNumberFormat="1" applyFont="1" applyFill="1" applyBorder="1"/>
    <xf numFmtId="0" fontId="11" fillId="0" borderId="20" xfId="70" applyBorder="1"/>
    <xf numFmtId="0" fontId="25" fillId="25" borderId="0" xfId="70" applyFont="1" applyFill="1" applyBorder="1" applyAlignment="1">
      <alignment vertical="center"/>
    </xf>
    <xf numFmtId="0" fontId="21" fillId="25" borderId="0" xfId="70" applyFont="1" applyFill="1" applyBorder="1" applyAlignment="1">
      <alignment horizontal="left" vertical="center"/>
    </xf>
    <xf numFmtId="0" fontId="23" fillId="37" borderId="20" xfId="70" applyFont="1" applyFill="1" applyBorder="1" applyAlignment="1">
      <alignment horizontal="center" vertical="center"/>
    </xf>
    <xf numFmtId="0" fontId="20" fillId="24" borderId="0" xfId="40" applyFont="1" applyFill="1" applyBorder="1" applyAlignment="1">
      <alignment horizontal="left" indent="2"/>
    </xf>
    <xf numFmtId="0" fontId="38" fillId="24" borderId="0" xfId="40" applyFont="1" applyFill="1" applyBorder="1" applyAlignment="1">
      <alignment horizontal="left" vertical="top" wrapText="1"/>
    </xf>
    <xf numFmtId="49" fontId="21" fillId="25" borderId="0" xfId="70" applyNumberFormat="1" applyFont="1" applyFill="1" applyBorder="1" applyAlignment="1">
      <alignment horizontal="left"/>
    </xf>
    <xf numFmtId="3" fontId="11" fillId="0" borderId="0" xfId="70" applyNumberFormat="1" applyFill="1" applyAlignment="1">
      <alignment horizontal="center"/>
    </xf>
    <xf numFmtId="0" fontId="21" fillId="25" borderId="0" xfId="0" applyFont="1" applyFill="1" applyBorder="1" applyAlignment="1">
      <alignment horizontal="left"/>
    </xf>
    <xf numFmtId="0" fontId="25" fillId="25" borderId="0" xfId="0" applyFont="1" applyFill="1" applyBorder="1" applyAlignment="1">
      <alignment horizontal="right"/>
    </xf>
    <xf numFmtId="0" fontId="20" fillId="25" borderId="11" xfId="0" applyFont="1" applyFill="1" applyBorder="1" applyAlignment="1">
      <alignment horizontal="center"/>
    </xf>
    <xf numFmtId="0" fontId="33" fillId="26" borderId="0" xfId="62" applyFont="1" applyFill="1" applyBorder="1"/>
    <xf numFmtId="3" fontId="21" fillId="26" borderId="0" xfId="62" applyNumberFormat="1" applyFont="1" applyFill="1" applyBorder="1" applyAlignment="1">
      <alignment horizontal="right" indent="2"/>
    </xf>
    <xf numFmtId="0" fontId="65" fillId="26" borderId="0" xfId="62" applyFont="1" applyFill="1" applyBorder="1" applyAlignment="1"/>
    <xf numFmtId="0" fontId="22" fillId="26" borderId="0" xfId="62" applyFont="1" applyFill="1" applyBorder="1"/>
    <xf numFmtId="0" fontId="21" fillId="26" borderId="0" xfId="0" applyFont="1" applyFill="1" applyBorder="1" applyAlignment="1">
      <alignment horizontal="left"/>
    </xf>
    <xf numFmtId="0" fontId="25" fillId="26" borderId="0" xfId="70" applyFont="1" applyFill="1" applyBorder="1" applyAlignment="1">
      <alignment horizontal="left"/>
    </xf>
    <xf numFmtId="0" fontId="79" fillId="25" borderId="0" xfId="70" applyFont="1" applyFill="1" applyBorder="1" applyAlignment="1"/>
    <xf numFmtId="0" fontId="79" fillId="25" borderId="20" xfId="70" applyFont="1" applyFill="1" applyBorder="1" applyAlignment="1">
      <alignment horizontal="left" indent="1"/>
    </xf>
    <xf numFmtId="0" fontId="11" fillId="43" borderId="0" xfId="70" applyFill="1" applyBorder="1"/>
    <xf numFmtId="0" fontId="21" fillId="43" borderId="0" xfId="70" applyFont="1" applyFill="1" applyBorder="1"/>
    <xf numFmtId="165" fontId="21" fillId="44" borderId="0" xfId="40" applyNumberFormat="1" applyFont="1" applyFill="1" applyBorder="1" applyAlignment="1">
      <alignment horizontal="center" wrapText="1"/>
    </xf>
    <xf numFmtId="0" fontId="14" fillId="43" borderId="0" xfId="70" applyFont="1" applyFill="1" applyBorder="1"/>
    <xf numFmtId="0" fontId="11" fillId="34" borderId="0" xfId="70" applyFill="1" applyBorder="1"/>
    <xf numFmtId="165" fontId="11" fillId="34" borderId="0" xfId="70" applyNumberFormat="1" applyFill="1" applyBorder="1"/>
    <xf numFmtId="0" fontId="25" fillId="34" borderId="0" xfId="70" applyFont="1" applyFill="1" applyBorder="1" applyAlignment="1">
      <alignment horizontal="right"/>
    </xf>
    <xf numFmtId="0" fontId="14" fillId="34" borderId="0" xfId="70" applyFont="1" applyFill="1" applyBorder="1"/>
    <xf numFmtId="167" fontId="110" fillId="0" borderId="0" xfId="70" applyNumberFormat="1" applyFont="1" applyBorder="1" applyAlignment="1">
      <alignment vertical="center"/>
    </xf>
    <xf numFmtId="0" fontId="11" fillId="0" borderId="0" xfId="70" applyFill="1" applyAlignment="1">
      <alignment vertical="center"/>
    </xf>
    <xf numFmtId="0" fontId="11" fillId="0" borderId="20" xfId="70" applyFill="1" applyBorder="1" applyAlignment="1">
      <alignment vertical="center"/>
    </xf>
    <xf numFmtId="0" fontId="11" fillId="0" borderId="0" xfId="70" applyFill="1" applyBorder="1" applyAlignment="1">
      <alignment vertical="center"/>
    </xf>
    <xf numFmtId="0" fontId="11" fillId="26" borderId="0" xfId="70" applyFill="1" applyAlignment="1">
      <alignment vertical="center"/>
    </xf>
    <xf numFmtId="0" fontId="39" fillId="0" borderId="0" xfId="70" applyFont="1" applyFill="1"/>
    <xf numFmtId="167" fontId="79" fillId="26" borderId="0" xfId="59" applyNumberFormat="1" applyFont="1" applyFill="1" applyBorder="1" applyAlignment="1">
      <alignment horizontal="right"/>
    </xf>
    <xf numFmtId="167" fontId="21" fillId="26" borderId="0" xfId="59" applyNumberFormat="1" applyFont="1" applyFill="1" applyBorder="1" applyAlignment="1">
      <alignment horizontal="right"/>
    </xf>
    <xf numFmtId="167" fontId="21" fillId="26" borderId="0" xfId="59" applyNumberFormat="1" applyFont="1" applyFill="1" applyBorder="1" applyAlignment="1">
      <alignment horizontal="right" indent="1"/>
    </xf>
    <xf numFmtId="2" fontId="18" fillId="26" borderId="0" xfId="62" applyNumberFormat="1" applyFont="1" applyFill="1" applyBorder="1" applyAlignment="1">
      <alignment horizontal="left" indent="1"/>
    </xf>
    <xf numFmtId="0" fontId="25" fillId="25" borderId="0" xfId="70" applyFont="1" applyFill="1" applyBorder="1" applyAlignment="1">
      <alignment horizontal="right"/>
    </xf>
    <xf numFmtId="0" fontId="11" fillId="25" borderId="20" xfId="70" applyFill="1" applyBorder="1" applyAlignment="1"/>
    <xf numFmtId="0" fontId="21" fillId="24" borderId="0" xfId="61" applyFont="1" applyFill="1" applyBorder="1" applyAlignment="1">
      <alignment horizontal="left"/>
    </xf>
    <xf numFmtId="0" fontId="101" fillId="27" borderId="0" xfId="61" applyFont="1" applyFill="1" applyBorder="1" applyAlignment="1">
      <alignment horizontal="left"/>
    </xf>
    <xf numFmtId="0" fontId="21" fillId="24" borderId="0" xfId="61" applyFont="1" applyFill="1" applyBorder="1" applyAlignment="1"/>
    <xf numFmtId="0" fontId="20" fillId="24" borderId="0" xfId="40" applyFont="1" applyFill="1" applyBorder="1" applyAlignment="1" applyProtection="1">
      <alignment horizontal="left" indent="1"/>
    </xf>
    <xf numFmtId="0" fontId="25" fillId="24" borderId="0" xfId="40" applyFont="1" applyFill="1" applyBorder="1" applyAlignment="1" applyProtection="1">
      <alignment horizontal="left" indent="1"/>
    </xf>
    <xf numFmtId="168" fontId="21" fillId="24" borderId="0" xfId="40" applyNumberFormat="1" applyFont="1" applyFill="1" applyBorder="1" applyAlignment="1" applyProtection="1">
      <alignment horizontal="right" wrapText="1"/>
    </xf>
    <xf numFmtId="0" fontId="20" fillId="24" borderId="0" xfId="40" applyFont="1" applyFill="1" applyBorder="1" applyProtection="1"/>
    <xf numFmtId="0" fontId="21" fillId="24" borderId="0" xfId="40" applyFont="1" applyFill="1" applyBorder="1" applyProtection="1"/>
    <xf numFmtId="0" fontId="79" fillId="24" borderId="0" xfId="40" applyFont="1" applyFill="1" applyBorder="1" applyProtection="1"/>
    <xf numFmtId="0" fontId="20" fillId="24" borderId="0" xfId="40" applyFont="1" applyFill="1" applyBorder="1" applyAlignment="1" applyProtection="1">
      <alignment horizontal="left"/>
    </xf>
    <xf numFmtId="166" fontId="80" fillId="0" borderId="0" xfId="70" applyNumberFormat="1" applyFont="1"/>
    <xf numFmtId="0" fontId="79" fillId="43" borderId="0" xfId="70" applyFont="1" applyFill="1" applyBorder="1" applyAlignment="1">
      <alignment horizontal="right"/>
    </xf>
    <xf numFmtId="167" fontId="79" fillId="25" borderId="0" xfId="59" applyNumberFormat="1" applyFont="1" applyFill="1" applyBorder="1" applyAlignment="1">
      <alignment horizontal="right" indent="1"/>
    </xf>
    <xf numFmtId="170" fontId="20" fillId="25" borderId="11" xfId="70" applyNumberFormat="1" applyFont="1" applyFill="1" applyBorder="1" applyAlignment="1">
      <alignment horizontal="center"/>
    </xf>
    <xf numFmtId="171" fontId="25" fillId="26" borderId="0" xfId="40" applyNumberFormat="1" applyFont="1" applyFill="1" applyBorder="1" applyAlignment="1">
      <alignment horizontal="right" wrapText="1"/>
    </xf>
    <xf numFmtId="0" fontId="20" fillId="25" borderId="11" xfId="70" applyFont="1" applyFill="1" applyBorder="1" applyAlignment="1" applyProtection="1">
      <alignment horizontal="center"/>
    </xf>
    <xf numFmtId="166" fontId="21" fillId="27" borderId="0" xfId="40" applyNumberFormat="1" applyFont="1" applyFill="1" applyBorder="1" applyAlignment="1">
      <alignment horizontal="right" wrapText="1" indent="1"/>
    </xf>
    <xf numFmtId="0" fontId="56" fillId="25" borderId="0" xfId="70" applyFont="1" applyFill="1" applyAlignment="1"/>
    <xf numFmtId="0" fontId="56" fillId="0" borderId="0" xfId="70" applyFont="1" applyBorder="1" applyAlignment="1"/>
    <xf numFmtId="0" fontId="14" fillId="25" borderId="0" xfId="70" applyFont="1" applyFill="1" applyBorder="1" applyAlignment="1"/>
    <xf numFmtId="0" fontId="56" fillId="0" borderId="0" xfId="70" applyFont="1" applyAlignment="1"/>
    <xf numFmtId="167" fontId="12" fillId="26" borderId="0" xfId="70" applyNumberFormat="1" applyFont="1" applyFill="1" applyBorder="1" applyAlignment="1">
      <alignment horizontal="right" indent="3"/>
    </xf>
    <xf numFmtId="167" fontId="101" fillId="26" borderId="0" xfId="70" applyNumberFormat="1" applyFont="1" applyFill="1" applyBorder="1" applyAlignment="1">
      <alignment horizontal="right" indent="3"/>
    </xf>
    <xf numFmtId="0" fontId="0" fillId="25" borderId="22" xfId="51" applyFont="1" applyFill="1" applyBorder="1"/>
    <xf numFmtId="3" fontId="39" fillId="0" borderId="0" xfId="70" applyNumberFormat="1" applyFont="1" applyBorder="1" applyAlignment="1">
      <alignment vertical="center"/>
    </xf>
    <xf numFmtId="166" fontId="39" fillId="0" borderId="0" xfId="70" applyNumberFormat="1" applyFont="1" applyBorder="1" applyAlignment="1">
      <alignment vertical="center"/>
    </xf>
    <xf numFmtId="0" fontId="21" fillId="0" borderId="0" xfId="0" applyFont="1" applyAlignment="1">
      <alignment readingOrder="2"/>
    </xf>
    <xf numFmtId="0" fontId="21" fillId="24" borderId="0" xfId="40" applyFont="1" applyFill="1" applyBorder="1"/>
    <xf numFmtId="0" fontId="21" fillId="35" borderId="0" xfId="62" applyFont="1" applyFill="1" applyAlignment="1">
      <alignment vertical="center" wrapText="1"/>
    </xf>
    <xf numFmtId="0" fontId="97" fillId="37" borderId="0" xfId="62" applyFont="1" applyFill="1" applyBorder="1" applyAlignment="1">
      <alignment vertical="center"/>
    </xf>
    <xf numFmtId="0" fontId="12" fillId="35" borderId="0" xfId="62" applyFont="1" applyFill="1" applyAlignment="1">
      <alignment horizontal="left" vertical="center"/>
    </xf>
    <xf numFmtId="0" fontId="19" fillId="35" borderId="0" xfId="62" applyFont="1" applyFill="1" applyBorder="1" applyAlignment="1">
      <alignment horizontal="right" vertical="top" wrapText="1"/>
    </xf>
    <xf numFmtId="0" fontId="18" fillId="31" borderId="0" xfId="62" applyFont="1" applyFill="1" applyBorder="1" applyAlignment="1">
      <alignment horizontal="right"/>
    </xf>
    <xf numFmtId="0" fontId="19" fillId="35" borderId="38" xfId="62" applyFont="1" applyFill="1" applyBorder="1" applyAlignment="1">
      <alignment horizontal="right" vertical="top" wrapText="1"/>
    </xf>
    <xf numFmtId="0" fontId="20" fillId="35" borderId="0" xfId="62" applyFont="1" applyFill="1" applyBorder="1" applyAlignment="1">
      <alignment horizontal="right" vertical="center"/>
    </xf>
    <xf numFmtId="0" fontId="21" fillId="35" borderId="0" xfId="62" applyFont="1" applyFill="1" applyBorder="1" applyAlignment="1">
      <alignment horizontal="right" vertical="center" wrapText="1"/>
    </xf>
    <xf numFmtId="0" fontId="20" fillId="35" borderId="0" xfId="62" applyFont="1" applyFill="1" applyBorder="1" applyAlignment="1">
      <alignment horizontal="right" vertical="center" wrapText="1"/>
    </xf>
    <xf numFmtId="0" fontId="21" fillId="35" borderId="0" xfId="62" applyFont="1" applyFill="1" applyBorder="1" applyAlignment="1">
      <alignment horizontal="right" vertical="top" wrapText="1"/>
    </xf>
    <xf numFmtId="0" fontId="21" fillId="35" borderId="0" xfId="62" applyFont="1" applyFill="1" applyBorder="1" applyAlignment="1">
      <alignment horizontal="right" vertical="center"/>
    </xf>
    <xf numFmtId="0" fontId="21" fillId="35" borderId="0" xfId="62" applyFont="1" applyFill="1" applyBorder="1" applyAlignment="1">
      <alignment horizontal="right"/>
    </xf>
    <xf numFmtId="0" fontId="21" fillId="35" borderId="0" xfId="62" applyFont="1" applyFill="1" applyBorder="1" applyAlignment="1">
      <alignment horizontal="right" wrapText="1"/>
    </xf>
    <xf numFmtId="0" fontId="11" fillId="35" borderId="0" xfId="62" applyFill="1" applyBorder="1" applyAlignment="1">
      <alignment horizontal="right" vertical="center"/>
    </xf>
    <xf numFmtId="0" fontId="11" fillId="35" borderId="0" xfId="62" applyFill="1" applyBorder="1" applyAlignment="1">
      <alignment horizontal="right"/>
    </xf>
    <xf numFmtId="0" fontId="20" fillId="26" borderId="12" xfId="70" applyFont="1" applyFill="1" applyBorder="1" applyAlignment="1">
      <alignment horizontal="center"/>
    </xf>
    <xf numFmtId="0" fontId="11" fillId="26" borderId="0" xfId="52" applyFill="1" applyBorder="1"/>
    <xf numFmtId="0" fontId="20" fillId="25" borderId="0" xfId="52" applyFont="1" applyFill="1" applyBorder="1" applyAlignment="1">
      <alignment horizontal="left"/>
    </xf>
    <xf numFmtId="0" fontId="102" fillId="25" borderId="0" xfId="52" applyFont="1" applyFill="1" applyBorder="1" applyAlignment="1">
      <alignment horizontal="left"/>
    </xf>
    <xf numFmtId="0" fontId="20" fillId="25" borderId="0" xfId="51" applyFont="1" applyFill="1" applyBorder="1" applyAlignment="1">
      <alignment horizontal="right"/>
    </xf>
    <xf numFmtId="0" fontId="18" fillId="25" borderId="22" xfId="51" applyFont="1" applyFill="1" applyBorder="1" applyAlignment="1">
      <alignment horizontal="left"/>
    </xf>
    <xf numFmtId="0" fontId="50" fillId="25" borderId="22" xfId="51" applyFont="1" applyFill="1" applyBorder="1" applyAlignment="1">
      <alignment horizontal="left"/>
    </xf>
    <xf numFmtId="0" fontId="0" fillId="0" borderId="22" xfId="51" applyFont="1" applyBorder="1"/>
    <xf numFmtId="0" fontId="25" fillId="0" borderId="0" xfId="51" applyFont="1" applyBorder="1" applyAlignment="1">
      <alignment vertical="top"/>
    </xf>
    <xf numFmtId="0" fontId="14" fillId="25" borderId="0" xfId="51" applyFont="1" applyFill="1" applyBorder="1"/>
    <xf numFmtId="0" fontId="20" fillId="25" borderId="11" xfId="51" applyFont="1" applyFill="1" applyBorder="1" applyAlignment="1">
      <alignment horizontal="center" vertical="center"/>
    </xf>
    <xf numFmtId="0" fontId="20" fillId="25" borderId="0" xfId="51" applyFont="1" applyFill="1" applyBorder="1" applyAlignment="1">
      <alignment horizontal="center" vertical="center"/>
    </xf>
    <xf numFmtId="49" fontId="20" fillId="25" borderId="0" xfId="51" applyNumberFormat="1" applyFont="1" applyFill="1" applyBorder="1" applyAlignment="1">
      <alignment horizontal="center" vertical="center" wrapText="1"/>
    </xf>
    <xf numFmtId="0" fontId="18" fillId="26" borderId="0" xfId="51" applyFont="1" applyFill="1" applyBorder="1" applyAlignment="1">
      <alignment horizontal="center"/>
    </xf>
    <xf numFmtId="0" fontId="25" fillId="25" borderId="0" xfId="51" applyFont="1" applyFill="1" applyBorder="1" applyAlignment="1">
      <alignment horizontal="center"/>
    </xf>
    <xf numFmtId="1" fontId="25" fillId="25" borderId="10" xfId="51" applyNumberFormat="1" applyFont="1" applyFill="1" applyBorder="1" applyAlignment="1">
      <alignment horizontal="center"/>
    </xf>
    <xf numFmtId="3" fontId="25" fillId="24" borderId="0" xfId="61" applyNumberFormat="1" applyFont="1" applyFill="1" applyBorder="1" applyAlignment="1">
      <alignment horizontal="center" wrapText="1"/>
    </xf>
    <xf numFmtId="0" fontId="18" fillId="25" borderId="0" xfId="51" applyFont="1" applyFill="1" applyAlignment="1">
      <alignment horizontal="center"/>
    </xf>
    <xf numFmtId="0" fontId="18" fillId="0" borderId="0" xfId="51" applyFont="1" applyAlignment="1">
      <alignment horizontal="center"/>
    </xf>
    <xf numFmtId="166" fontId="21" fillId="27" borderId="0" xfId="61" applyNumberFormat="1" applyFont="1" applyFill="1" applyBorder="1" applyAlignment="1">
      <alignment horizontal="center" wrapText="1"/>
    </xf>
    <xf numFmtId="166" fontId="20" fillId="27" borderId="0" xfId="61" applyNumberFormat="1" applyFont="1" applyFill="1" applyBorder="1" applyAlignment="1">
      <alignment horizontal="center" wrapText="1"/>
    </xf>
    <xf numFmtId="0" fontId="20" fillId="39" borderId="0" xfId="61" applyFont="1" applyFill="1" applyBorder="1" applyAlignment="1">
      <alignment horizontal="left"/>
    </xf>
    <xf numFmtId="167" fontId="17" fillId="34" borderId="0" xfId="70" applyNumberFormat="1" applyFont="1" applyFill="1" applyBorder="1" applyAlignment="1">
      <alignment horizontal="right" indent="3"/>
    </xf>
    <xf numFmtId="4" fontId="20" fillId="39" borderId="0" xfId="61" applyNumberFormat="1" applyFont="1" applyFill="1" applyBorder="1" applyAlignment="1">
      <alignment horizontal="right" wrapText="1" indent="4"/>
    </xf>
    <xf numFmtId="4" fontId="101" fillId="27" borderId="0" xfId="61" applyNumberFormat="1" applyFont="1" applyFill="1" applyBorder="1" applyAlignment="1">
      <alignment horizontal="right" wrapText="1" indent="4"/>
    </xf>
    <xf numFmtId="166" fontId="115" fillId="27" borderId="0" xfId="61" applyNumberFormat="1" applyFont="1" applyFill="1" applyBorder="1" applyAlignment="1">
      <alignment horizontal="center" wrapText="1"/>
    </xf>
    <xf numFmtId="0" fontId="20" fillId="25" borderId="52" xfId="70" applyFont="1" applyFill="1" applyBorder="1" applyAlignment="1">
      <alignment horizontal="center"/>
    </xf>
    <xf numFmtId="0" fontId="20" fillId="25" borderId="11" xfId="70" applyFont="1" applyFill="1" applyBorder="1" applyAlignment="1">
      <alignment horizontal="center"/>
    </xf>
    <xf numFmtId="0" fontId="50" fillId="0" borderId="0" xfId="70" applyFont="1" applyProtection="1">
      <protection locked="0"/>
    </xf>
    <xf numFmtId="0" fontId="21" fillId="25" borderId="0" xfId="70" applyFont="1" applyFill="1" applyBorder="1" applyAlignment="1">
      <alignment vertical="center"/>
    </xf>
    <xf numFmtId="0" fontId="50" fillId="25" borderId="0" xfId="70" applyFont="1" applyFill="1" applyAlignment="1">
      <alignment vertical="center"/>
    </xf>
    <xf numFmtId="0" fontId="50" fillId="25" borderId="20" xfId="70" applyFont="1" applyFill="1" applyBorder="1" applyAlignment="1">
      <alignment vertical="center"/>
    </xf>
    <xf numFmtId="0" fontId="50" fillId="0" borderId="0" xfId="70" applyFont="1" applyAlignment="1">
      <alignment vertical="center"/>
    </xf>
    <xf numFmtId="0" fontId="12" fillId="25" borderId="0" xfId="70" applyFont="1" applyFill="1" applyAlignment="1">
      <alignment vertical="center"/>
    </xf>
    <xf numFmtId="0" fontId="12" fillId="25" borderId="20" xfId="70" applyFont="1" applyFill="1" applyBorder="1" applyAlignment="1">
      <alignment vertical="center"/>
    </xf>
    <xf numFmtId="0" fontId="12" fillId="0" borderId="0" xfId="70" applyFont="1" applyAlignment="1">
      <alignment vertical="center"/>
    </xf>
    <xf numFmtId="0" fontId="21" fillId="39" borderId="0" xfId="61" applyFont="1" applyFill="1" applyBorder="1" applyAlignment="1">
      <alignment horizontal="left" indent="1"/>
    </xf>
    <xf numFmtId="3" fontId="25" fillId="39" borderId="0" xfId="61" applyNumberFormat="1" applyFont="1" applyFill="1" applyBorder="1" applyAlignment="1">
      <alignment horizontal="center" wrapText="1"/>
    </xf>
    <xf numFmtId="0" fontId="21" fillId="39" borderId="0" xfId="61" applyFont="1" applyFill="1" applyBorder="1" applyAlignment="1"/>
    <xf numFmtId="0" fontId="50" fillId="25" borderId="0" xfId="70" applyFont="1" applyFill="1" applyProtection="1">
      <protection locked="0"/>
    </xf>
    <xf numFmtId="0" fontId="20" fillId="26" borderId="60" xfId="70" applyFont="1" applyFill="1" applyBorder="1" applyAlignment="1"/>
    <xf numFmtId="0" fontId="11" fillId="26" borderId="0" xfId="62" applyFill="1"/>
    <xf numFmtId="0" fontId="54" fillId="26" borderId="0" xfId="62" applyFont="1" applyFill="1"/>
    <xf numFmtId="0" fontId="50" fillId="25" borderId="19" xfId="70" applyFont="1" applyFill="1" applyBorder="1" applyProtection="1">
      <protection locked="0"/>
    </xf>
    <xf numFmtId="0" fontId="50" fillId="25" borderId="0" xfId="70" applyFont="1" applyFill="1" applyBorder="1" applyProtection="1">
      <protection locked="0"/>
    </xf>
    <xf numFmtId="0" fontId="25" fillId="24" borderId="0" xfId="40" applyFont="1" applyFill="1" applyBorder="1" applyProtection="1">
      <protection locked="0"/>
    </xf>
    <xf numFmtId="0" fontId="21" fillId="24" borderId="0" xfId="40" applyFont="1" applyFill="1" applyBorder="1" applyProtection="1">
      <protection locked="0"/>
    </xf>
    <xf numFmtId="167" fontId="21" fillId="25" borderId="0" xfId="70" applyNumberFormat="1" applyFont="1" applyFill="1" applyBorder="1" applyAlignment="1" applyProtection="1">
      <alignment horizontal="right"/>
      <protection locked="0"/>
    </xf>
    <xf numFmtId="0" fontId="15" fillId="25" borderId="0" xfId="70" applyFont="1" applyFill="1" applyBorder="1" applyProtection="1">
      <protection locked="0"/>
    </xf>
    <xf numFmtId="0" fontId="18" fillId="25" borderId="0" xfId="0" applyFont="1" applyFill="1" applyBorder="1" applyAlignment="1">
      <alignment horizontal="left" vertical="center"/>
    </xf>
    <xf numFmtId="49" fontId="59" fillId="36" borderId="0" xfId="40" applyNumberFormat="1" applyFont="1" applyFill="1" applyBorder="1" applyAlignment="1">
      <alignment horizontal="center" vertical="center" readingOrder="1"/>
    </xf>
    <xf numFmtId="2" fontId="51" fillId="26" borderId="0" xfId="70" applyNumberFormat="1" applyFont="1" applyFill="1" applyBorder="1" applyAlignment="1">
      <alignment horizontal="center"/>
    </xf>
    <xf numFmtId="0" fontId="20" fillId="25" borderId="0" xfId="0" applyFont="1" applyFill="1" applyBorder="1" applyAlignment="1">
      <alignment horizontal="center"/>
    </xf>
    <xf numFmtId="0" fontId="20" fillId="25" borderId="0" xfId="0" applyFont="1" applyFill="1" applyBorder="1" applyAlignment="1">
      <alignment horizontal="center"/>
    </xf>
    <xf numFmtId="3" fontId="22" fillId="0" borderId="0" xfId="70" applyNumberFormat="1" applyFont="1"/>
    <xf numFmtId="0" fontId="88" fillId="26" borderId="0" xfId="62" applyFont="1" applyFill="1" applyBorder="1" applyAlignment="1">
      <alignment horizontal="center" vertical="center"/>
    </xf>
    <xf numFmtId="1" fontId="79" fillId="25" borderId="0" xfId="62" applyNumberFormat="1" applyFont="1" applyFill="1" applyBorder="1" applyAlignment="1">
      <alignment horizontal="right"/>
    </xf>
    <xf numFmtId="3" fontId="79" fillId="25" borderId="0" xfId="62" applyNumberFormat="1" applyFont="1" applyFill="1" applyBorder="1" applyAlignment="1">
      <alignment horizontal="right"/>
    </xf>
    <xf numFmtId="0" fontId="54" fillId="0" borderId="0" xfId="62" applyFont="1" applyFill="1" applyBorder="1"/>
    <xf numFmtId="0" fontId="65" fillId="0" borderId="0" xfId="62" applyFont="1" applyFill="1" applyBorder="1" applyAlignment="1"/>
    <xf numFmtId="0" fontId="54" fillId="26" borderId="0" xfId="62" applyFont="1" applyFill="1" applyBorder="1"/>
    <xf numFmtId="0" fontId="20" fillId="26" borderId="0" xfId="62" applyFont="1" applyFill="1" applyBorder="1" applyAlignment="1">
      <alignment horizontal="left" indent="1"/>
    </xf>
    <xf numFmtId="0" fontId="11" fillId="26" borderId="0" xfId="62" applyFill="1" applyBorder="1"/>
    <xf numFmtId="0" fontId="79" fillId="26" borderId="0" xfId="62" applyFont="1" applyFill="1" applyBorder="1" applyAlignment="1">
      <alignment horizontal="left"/>
    </xf>
    <xf numFmtId="3" fontId="49" fillId="26" borderId="0" xfId="62" applyNumberFormat="1" applyFont="1" applyFill="1" applyBorder="1" applyAlignment="1">
      <alignment horizontal="right"/>
    </xf>
    <xf numFmtId="0" fontId="38" fillId="26" borderId="0" xfId="40" applyFont="1" applyFill="1" applyBorder="1"/>
    <xf numFmtId="0" fontId="25" fillId="26" borderId="0" xfId="62" applyFont="1" applyFill="1" applyBorder="1" applyAlignment="1">
      <alignment horizontal="justify" wrapText="1"/>
    </xf>
    <xf numFmtId="0" fontId="68" fillId="26" borderId="0" xfId="62" applyFont="1" applyFill="1" applyBorder="1" applyAlignment="1">
      <alignment horizontal="left" vertical="center" indent="1"/>
    </xf>
    <xf numFmtId="0" fontId="66" fillId="26" borderId="0" xfId="62" applyFont="1" applyFill="1" applyBorder="1" applyAlignment="1">
      <alignment vertical="center"/>
    </xf>
    <xf numFmtId="0" fontId="65" fillId="26" borderId="0" xfId="62" applyFont="1" applyFill="1" applyBorder="1" applyAlignment="1">
      <alignment vertical="center"/>
    </xf>
    <xf numFmtId="1" fontId="20" fillId="26" borderId="0" xfId="40" applyNumberFormat="1" applyFont="1" applyFill="1" applyBorder="1" applyAlignment="1">
      <alignment horizontal="center" wrapText="1"/>
    </xf>
    <xf numFmtId="165" fontId="20" fillId="26" borderId="0" xfId="40" applyNumberFormat="1" applyFont="1" applyFill="1" applyBorder="1" applyAlignment="1">
      <alignment horizontal="right" wrapText="1" indent="2"/>
    </xf>
    <xf numFmtId="0" fontId="65" fillId="26" borderId="0" xfId="62" applyFont="1" applyFill="1" applyBorder="1"/>
    <xf numFmtId="1" fontId="79" fillId="25" borderId="0" xfId="62" applyNumberFormat="1" applyFont="1" applyFill="1" applyBorder="1" applyAlignment="1">
      <alignment horizontal="center"/>
    </xf>
    <xf numFmtId="3" fontId="79" fillId="25" borderId="0" xfId="62" applyNumberFormat="1" applyFont="1" applyFill="1" applyBorder="1" applyAlignment="1">
      <alignment horizontal="center"/>
    </xf>
    <xf numFmtId="3" fontId="20" fillId="25" borderId="0" xfId="62" applyNumberFormat="1" applyFont="1" applyFill="1" applyBorder="1" applyAlignment="1">
      <alignment horizontal="center"/>
    </xf>
    <xf numFmtId="0" fontId="20" fillId="26" borderId="0" xfId="0" applyFont="1" applyFill="1" applyBorder="1" applyAlignment="1">
      <alignment horizontal="center"/>
    </xf>
    <xf numFmtId="1" fontId="79" fillId="26" borderId="0" xfId="62" applyNumberFormat="1" applyFont="1" applyFill="1" applyBorder="1" applyAlignment="1">
      <alignment horizontal="right"/>
    </xf>
    <xf numFmtId="3" fontId="20" fillId="26" borderId="0" xfId="62" applyNumberFormat="1" applyFont="1" applyFill="1" applyBorder="1" applyAlignment="1">
      <alignment horizontal="right" indent="2"/>
    </xf>
    <xf numFmtId="3" fontId="79" fillId="26" borderId="0" xfId="62" applyNumberFormat="1" applyFont="1" applyFill="1" applyBorder="1" applyAlignment="1">
      <alignment horizontal="right"/>
    </xf>
    <xf numFmtId="3" fontId="20" fillId="26" borderId="0" xfId="62" applyNumberFormat="1" applyFont="1" applyFill="1" applyBorder="1" applyAlignment="1">
      <alignment horizontal="right"/>
    </xf>
    <xf numFmtId="1" fontId="20" fillId="26" borderId="61" xfId="0" applyNumberFormat="1" applyFont="1" applyFill="1" applyBorder="1" applyAlignment="1"/>
    <xf numFmtId="1" fontId="79" fillId="26" borderId="0" xfId="62" applyNumberFormat="1" applyFont="1" applyFill="1" applyBorder="1" applyAlignment="1"/>
    <xf numFmtId="3" fontId="79" fillId="26" borderId="0" xfId="62" applyNumberFormat="1" applyFont="1" applyFill="1" applyBorder="1" applyAlignment="1"/>
    <xf numFmtId="1" fontId="20" fillId="26" borderId="61" xfId="0" applyNumberFormat="1" applyFont="1" applyFill="1" applyBorder="1" applyAlignment="1">
      <alignment horizontal="center"/>
    </xf>
    <xf numFmtId="1" fontId="79" fillId="26" borderId="0" xfId="62" applyNumberFormat="1" applyFont="1" applyFill="1" applyBorder="1" applyAlignment="1">
      <alignment horizontal="center"/>
    </xf>
    <xf numFmtId="3" fontId="20" fillId="26" borderId="0" xfId="62" applyNumberFormat="1" applyFont="1" applyFill="1" applyBorder="1" applyAlignment="1">
      <alignment horizontal="center"/>
    </xf>
    <xf numFmtId="3" fontId="79" fillId="26" borderId="0" xfId="62" applyNumberFormat="1" applyFont="1" applyFill="1" applyBorder="1" applyAlignment="1">
      <alignment horizontal="center"/>
    </xf>
    <xf numFmtId="1" fontId="20" fillId="25" borderId="61" xfId="0" applyNumberFormat="1" applyFont="1" applyFill="1" applyBorder="1" applyAlignment="1">
      <alignment horizontal="center"/>
    </xf>
    <xf numFmtId="3" fontId="79" fillId="25" borderId="0" xfId="62" applyNumberFormat="1" applyFont="1" applyFill="1" applyBorder="1" applyAlignment="1"/>
    <xf numFmtId="1" fontId="20" fillId="25" borderId="61" xfId="0" applyNumberFormat="1" applyFont="1" applyFill="1" applyBorder="1" applyAlignment="1">
      <alignment horizontal="right"/>
    </xf>
    <xf numFmtId="0" fontId="20" fillId="25" borderId="0" xfId="0" applyFont="1" applyFill="1" applyBorder="1" applyAlignment="1">
      <alignment horizontal="right"/>
    </xf>
    <xf numFmtId="3" fontId="12" fillId="26" borderId="0" xfId="70" applyNumberFormat="1" applyFont="1" applyFill="1" applyBorder="1"/>
    <xf numFmtId="0" fontId="85" fillId="26" borderId="0" xfId="70" applyFont="1" applyFill="1" applyBorder="1" applyAlignment="1">
      <alignment horizontal="left" vertical="center"/>
    </xf>
    <xf numFmtId="3" fontId="21" fillId="26" borderId="0" xfId="70" applyNumberFormat="1" applyFont="1" applyFill="1" applyBorder="1" applyAlignment="1">
      <alignment horizontal="right"/>
    </xf>
    <xf numFmtId="0" fontId="25" fillId="25" borderId="62" xfId="62" applyFont="1" applyFill="1" applyBorder="1" applyAlignment="1">
      <alignment vertical="top"/>
    </xf>
    <xf numFmtId="0" fontId="84" fillId="26" borderId="63" xfId="0" applyFont="1" applyFill="1" applyBorder="1" applyAlignment="1">
      <alignment horizontal="left" vertical="center" wrapText="1"/>
    </xf>
    <xf numFmtId="0" fontId="84" fillId="26" borderId="0" xfId="0" applyFont="1" applyFill="1" applyBorder="1" applyAlignment="1">
      <alignment horizontal="left" vertical="center" wrapText="1"/>
    </xf>
    <xf numFmtId="1" fontId="20" fillId="26" borderId="61" xfId="0" applyNumberFormat="1" applyFont="1" applyFill="1" applyBorder="1" applyAlignment="1">
      <alignment horizontal="right"/>
    </xf>
    <xf numFmtId="0" fontId="20" fillId="26" borderId="0" xfId="0" applyFont="1" applyFill="1" applyBorder="1" applyAlignment="1">
      <alignment horizontal="right"/>
    </xf>
    <xf numFmtId="0" fontId="79" fillId="26" borderId="0" xfId="62" applyFont="1" applyFill="1"/>
    <xf numFmtId="0" fontId="94" fillId="25" borderId="24" xfId="62" applyFont="1" applyFill="1" applyBorder="1" applyAlignment="1">
      <alignment horizontal="left" vertical="center" indent="1"/>
    </xf>
    <xf numFmtId="0" fontId="105" fillId="25" borderId="26" xfId="62" applyFont="1" applyFill="1" applyBorder="1" applyAlignment="1">
      <alignment vertical="center"/>
    </xf>
    <xf numFmtId="0" fontId="105" fillId="25" borderId="25" xfId="62" applyFont="1" applyFill="1" applyBorder="1" applyAlignment="1">
      <alignment vertical="center"/>
    </xf>
    <xf numFmtId="3" fontId="21" fillId="25" borderId="0" xfId="62" applyNumberFormat="1" applyFont="1" applyFill="1" applyBorder="1" applyAlignment="1">
      <alignment horizontal="center"/>
    </xf>
    <xf numFmtId="3" fontId="21" fillId="25" borderId="0" xfId="62" applyNumberFormat="1" applyFont="1" applyFill="1" applyBorder="1" applyAlignment="1">
      <alignment horizontal="right"/>
    </xf>
    <xf numFmtId="3" fontId="21" fillId="26" borderId="0" xfId="62" applyNumberFormat="1" applyFont="1" applyFill="1" applyBorder="1" applyAlignment="1"/>
    <xf numFmtId="3" fontId="21" fillId="26" borderId="0" xfId="62" applyNumberFormat="1" applyFont="1" applyFill="1" applyBorder="1" applyAlignment="1">
      <alignment horizontal="center"/>
    </xf>
    <xf numFmtId="3" fontId="21" fillId="26" borderId="0" xfId="62" applyNumberFormat="1" applyFont="1" applyFill="1" applyBorder="1" applyAlignment="1">
      <alignment horizontal="right"/>
    </xf>
    <xf numFmtId="3" fontId="21" fillId="25" borderId="0" xfId="62" applyNumberFormat="1" applyFont="1" applyFill="1" applyBorder="1" applyAlignment="1"/>
    <xf numFmtId="0" fontId="21" fillId="25" borderId="0" xfId="70" applyNumberFormat="1" applyFont="1" applyFill="1" applyBorder="1" applyAlignment="1">
      <alignment horizontal="right"/>
    </xf>
    <xf numFmtId="0" fontId="11" fillId="26" borderId="0" xfId="62" applyFill="1" applyBorder="1" applyAlignment="1">
      <alignment vertical="center"/>
    </xf>
    <xf numFmtId="0" fontId="11" fillId="25" borderId="19" xfId="62" applyFill="1" applyBorder="1" applyAlignment="1">
      <alignment vertical="center"/>
    </xf>
    <xf numFmtId="0" fontId="11" fillId="0" borderId="0" xfId="62" applyFill="1" applyBorder="1" applyAlignment="1">
      <alignment vertical="center"/>
    </xf>
    <xf numFmtId="0" fontId="65" fillId="25" borderId="0" xfId="62" applyFont="1" applyFill="1" applyAlignment="1">
      <alignment vertical="center"/>
    </xf>
    <xf numFmtId="0" fontId="20" fillId="25" borderId="0" xfId="62" applyFont="1" applyFill="1" applyBorder="1" applyAlignment="1">
      <alignment horizontal="left" vertical="center"/>
    </xf>
    <xf numFmtId="0" fontId="20" fillId="25" borderId="0" xfId="62" applyFont="1" applyFill="1" applyBorder="1" applyAlignment="1">
      <alignment horizontal="justify" vertical="center"/>
    </xf>
    <xf numFmtId="3" fontId="21" fillId="25" borderId="0" xfId="62" applyNumberFormat="1" applyFont="1" applyFill="1" applyBorder="1" applyAlignment="1">
      <alignment vertical="center"/>
    </xf>
    <xf numFmtId="0" fontId="20" fillId="25" borderId="0" xfId="62" applyFont="1" applyFill="1" applyBorder="1" applyAlignment="1">
      <alignment horizontal="left"/>
    </xf>
    <xf numFmtId="3" fontId="21" fillId="25" borderId="0" xfId="62" applyNumberFormat="1" applyFont="1" applyFill="1" applyBorder="1" applyAlignment="1">
      <alignment horizontal="center" vertical="center"/>
    </xf>
    <xf numFmtId="3" fontId="21" fillId="25" borderId="0" xfId="62" applyNumberFormat="1" applyFont="1" applyFill="1" applyBorder="1" applyAlignment="1">
      <alignment horizontal="right" vertical="center"/>
    </xf>
    <xf numFmtId="3" fontId="21" fillId="26" borderId="0" xfId="62" applyNumberFormat="1" applyFont="1" applyFill="1" applyBorder="1" applyAlignment="1">
      <alignment vertical="center"/>
    </xf>
    <xf numFmtId="3" fontId="21" fillId="26" borderId="0" xfId="62" applyNumberFormat="1" applyFont="1" applyFill="1" applyBorder="1" applyAlignment="1">
      <alignment horizontal="center" vertical="center"/>
    </xf>
    <xf numFmtId="3" fontId="21" fillId="26" borderId="0" xfId="62" applyNumberFormat="1" applyFont="1" applyFill="1" applyBorder="1" applyAlignment="1">
      <alignment horizontal="right" vertical="center"/>
    </xf>
    <xf numFmtId="165" fontId="21" fillId="27" borderId="20" xfId="40" applyNumberFormat="1" applyFont="1" applyFill="1" applyBorder="1" applyAlignment="1">
      <alignment horizontal="center" readingOrder="1"/>
    </xf>
    <xf numFmtId="165" fontId="21" fillId="27" borderId="0" xfId="40" applyNumberFormat="1" applyFont="1" applyFill="1" applyBorder="1" applyAlignment="1">
      <alignment horizontal="center" readingOrder="1"/>
    </xf>
    <xf numFmtId="0" fontId="79" fillId="25" borderId="0" xfId="70" applyFont="1" applyFill="1" applyBorder="1" applyAlignment="1">
      <alignment horizontal="left"/>
    </xf>
    <xf numFmtId="0" fontId="79" fillId="26" borderId="0" xfId="70" applyFont="1" applyFill="1" applyBorder="1" applyAlignment="1">
      <alignment horizontal="left"/>
    </xf>
    <xf numFmtId="0" fontId="20" fillId="25" borderId="0" xfId="70" applyFont="1" applyFill="1" applyBorder="1" applyAlignment="1">
      <alignment horizontal="left"/>
    </xf>
    <xf numFmtId="0" fontId="18" fillId="25" borderId="22" xfId="70" applyFont="1" applyFill="1" applyBorder="1" applyAlignment="1">
      <alignment horizontal="left"/>
    </xf>
    <xf numFmtId="0" fontId="25" fillId="24" borderId="0" xfId="40" applyFont="1" applyFill="1" applyBorder="1" applyAlignment="1" applyProtection="1">
      <alignment horizontal="left"/>
    </xf>
    <xf numFmtId="49" fontId="20" fillId="25" borderId="12" xfId="62" applyNumberFormat="1" applyFont="1" applyFill="1" applyBorder="1" applyAlignment="1">
      <alignment horizontal="center" vertical="center" wrapText="1"/>
    </xf>
    <xf numFmtId="0" fontId="20" fillId="25" borderId="0" xfId="70" applyFont="1" applyFill="1" applyBorder="1" applyAlignment="1">
      <alignment horizontal="left"/>
    </xf>
    <xf numFmtId="0" fontId="20" fillId="25" borderId="12" xfId="70" applyFont="1" applyFill="1" applyBorder="1" applyAlignment="1">
      <alignment horizontal="center"/>
    </xf>
    <xf numFmtId="0" fontId="56" fillId="25" borderId="0" xfId="70" applyFont="1" applyFill="1" applyAlignment="1">
      <alignment vertical="center"/>
    </xf>
    <xf numFmtId="0" fontId="56" fillId="25" borderId="20" xfId="70" applyFont="1" applyFill="1" applyBorder="1" applyAlignment="1">
      <alignment vertical="center"/>
    </xf>
    <xf numFmtId="0" fontId="15" fillId="25" borderId="0" xfId="70" applyFont="1" applyFill="1" applyBorder="1" applyAlignment="1">
      <alignment vertical="center"/>
    </xf>
    <xf numFmtId="0" fontId="56" fillId="25" borderId="0" xfId="70" applyFont="1" applyFill="1" applyBorder="1" applyAlignment="1">
      <alignment vertical="center"/>
    </xf>
    <xf numFmtId="0" fontId="56" fillId="0" borderId="0" xfId="70" applyFont="1" applyAlignment="1">
      <alignment vertical="center"/>
    </xf>
    <xf numFmtId="1" fontId="89" fillId="26" borderId="0" xfId="70" applyNumberFormat="1" applyFont="1" applyFill="1" applyBorder="1" applyAlignment="1">
      <alignment horizontal="right" vertical="center"/>
    </xf>
    <xf numFmtId="0" fontId="22" fillId="0" borderId="0" xfId="70" applyFont="1" applyAlignment="1"/>
    <xf numFmtId="0" fontId="11" fillId="0" borderId="0" xfId="219" applyFont="1"/>
    <xf numFmtId="0" fontId="20" fillId="25" borderId="0" xfId="0" applyFont="1" applyFill="1" applyBorder="1" applyAlignment="1">
      <alignment horizontal="center"/>
    </xf>
    <xf numFmtId="0" fontId="62" fillId="26" borderId="0" xfId="62" applyFont="1" applyFill="1" applyBorder="1"/>
    <xf numFmtId="0" fontId="20" fillId="26" borderId="51" xfId="70" applyFont="1" applyFill="1" applyBorder="1" applyAlignment="1"/>
    <xf numFmtId="167" fontId="21" fillId="27" borderId="66" xfId="40" applyNumberFormat="1" applyFont="1" applyFill="1" applyBorder="1" applyAlignment="1">
      <alignment horizontal="right" wrapText="1" indent="1"/>
    </xf>
    <xf numFmtId="167" fontId="79" fillId="27" borderId="67" xfId="40" applyNumberFormat="1" applyFont="1" applyFill="1" applyBorder="1" applyAlignment="1">
      <alignment horizontal="right" wrapText="1" indent="1"/>
    </xf>
    <xf numFmtId="167" fontId="21" fillId="27" borderId="67" xfId="40" applyNumberFormat="1" applyFont="1" applyFill="1" applyBorder="1" applyAlignment="1">
      <alignment horizontal="right" wrapText="1" indent="1"/>
    </xf>
    <xf numFmtId="167" fontId="21" fillId="27" borderId="67" xfId="40" applyNumberFormat="1" applyFont="1" applyFill="1" applyBorder="1" applyAlignment="1">
      <alignment horizontal="center" wrapText="1"/>
    </xf>
    <xf numFmtId="166" fontId="79" fillId="27" borderId="67" xfId="58" applyNumberFormat="1" applyFont="1" applyFill="1" applyBorder="1" applyAlignment="1">
      <alignment horizontal="right" wrapText="1" indent="1"/>
    </xf>
    <xf numFmtId="166" fontId="21" fillId="27" borderId="67" xfId="40" applyNumberFormat="1" applyFont="1" applyFill="1" applyBorder="1" applyAlignment="1">
      <alignment horizontal="right" wrapText="1" indent="1"/>
    </xf>
    <xf numFmtId="2" fontId="21" fillId="27" borderId="67" xfId="40" applyNumberFormat="1" applyFont="1" applyFill="1" applyBorder="1" applyAlignment="1">
      <alignment horizontal="right" wrapText="1" indent="1"/>
    </xf>
    <xf numFmtId="167" fontId="79" fillId="27" borderId="66" xfId="40" applyNumberFormat="1" applyFont="1" applyFill="1" applyBorder="1" applyAlignment="1">
      <alignment horizontal="right" wrapText="1" indent="1"/>
    </xf>
    <xf numFmtId="1" fontId="76" fillId="0" borderId="0" xfId="70" applyNumberFormat="1" applyFont="1"/>
    <xf numFmtId="0" fontId="26" fillId="25" borderId="0" xfId="0" applyFont="1" applyFill="1" applyBorder="1" applyAlignment="1"/>
    <xf numFmtId="165" fontId="21" fillId="24" borderId="0" xfId="40" applyNumberFormat="1" applyFont="1" applyFill="1" applyBorder="1" applyAlignment="1">
      <alignment wrapText="1"/>
    </xf>
    <xf numFmtId="0" fontId="21" fillId="25" borderId="0" xfId="0" applyFont="1" applyFill="1" applyBorder="1" applyAlignment="1">
      <alignment horizontal="left" indent="4"/>
    </xf>
    <xf numFmtId="0" fontId="21" fillId="26" borderId="0" xfId="0" applyFont="1" applyFill="1" applyBorder="1"/>
    <xf numFmtId="0" fontId="20" fillId="25" borderId="0" xfId="0" applyFont="1" applyFill="1" applyBorder="1" applyAlignment="1"/>
    <xf numFmtId="0" fontId="20" fillId="25" borderId="0" xfId="0" applyFont="1" applyFill="1" applyBorder="1" applyAlignment="1">
      <alignment horizontal="center"/>
    </xf>
    <xf numFmtId="0" fontId="19" fillId="25" borderId="0" xfId="0" applyFont="1" applyFill="1" applyBorder="1"/>
    <xf numFmtId="0" fontId="23" fillId="29" borderId="20" xfId="62" applyFont="1" applyFill="1" applyBorder="1" applyAlignment="1" applyProtection="1">
      <alignment horizontal="center" vertical="center"/>
    </xf>
    <xf numFmtId="0" fontId="100" fillId="34" borderId="0" xfId="68" applyFill="1" applyAlignment="1" applyProtection="1"/>
    <xf numFmtId="174" fontId="21" fillId="35" borderId="0" xfId="62" applyNumberFormat="1" applyFont="1" applyFill="1" applyAlignment="1">
      <alignment horizontal="right" vertical="center" wrapText="1"/>
    </xf>
    <xf numFmtId="167" fontId="79" fillId="26" borderId="10" xfId="0" applyNumberFormat="1" applyFont="1" applyFill="1" applyBorder="1" applyAlignment="1">
      <alignment horizontal="right" vertical="center" indent="2"/>
    </xf>
    <xf numFmtId="167" fontId="12" fillId="26" borderId="0" xfId="0" applyNumberFormat="1" applyFont="1" applyFill="1" applyBorder="1" applyAlignment="1">
      <alignment horizontal="right" indent="2"/>
    </xf>
    <xf numFmtId="166" fontId="79" fillId="26" borderId="10" xfId="0" applyNumberFormat="1" applyFont="1" applyFill="1" applyBorder="1" applyAlignment="1">
      <alignment horizontal="right" vertical="center" indent="2"/>
    </xf>
    <xf numFmtId="166" fontId="12" fillId="26" borderId="0" xfId="0" applyNumberFormat="1" applyFont="1" applyFill="1" applyBorder="1" applyAlignment="1">
      <alignment horizontal="right" indent="2"/>
    </xf>
    <xf numFmtId="0" fontId="96" fillId="31" borderId="0" xfId="62" applyFont="1" applyFill="1" applyBorder="1" applyAlignment="1">
      <alignment wrapText="1"/>
    </xf>
    <xf numFmtId="0" fontId="20" fillId="25" borderId="0" xfId="70" applyFont="1" applyFill="1" applyBorder="1" applyAlignment="1">
      <alignment horizontal="left"/>
    </xf>
    <xf numFmtId="0" fontId="22" fillId="25" borderId="0" xfId="70" applyFont="1" applyFill="1" applyAlignment="1"/>
    <xf numFmtId="0" fontId="22" fillId="25" borderId="20" xfId="70" applyFont="1" applyFill="1" applyBorder="1" applyAlignment="1"/>
    <xf numFmtId="0" fontId="22" fillId="25" borderId="0" xfId="70" applyFont="1" applyFill="1" applyBorder="1" applyAlignment="1"/>
    <xf numFmtId="0" fontId="79" fillId="25" borderId="0" xfId="70" applyFont="1" applyFill="1" applyBorder="1" applyAlignment="1">
      <alignment horizontal="left"/>
    </xf>
    <xf numFmtId="0" fontId="18" fillId="25" borderId="22" xfId="70" applyFont="1" applyFill="1" applyBorder="1" applyAlignment="1">
      <alignment horizontal="left"/>
    </xf>
    <xf numFmtId="3" fontId="121" fillId="26" borderId="0" xfId="70" applyNumberFormat="1" applyFont="1" applyFill="1" applyBorder="1" applyAlignment="1">
      <alignment horizontal="right"/>
    </xf>
    <xf numFmtId="1" fontId="121" fillId="26" borderId="0" xfId="70" applyNumberFormat="1" applyFont="1" applyFill="1" applyBorder="1" applyAlignment="1">
      <alignment horizontal="right"/>
    </xf>
    <xf numFmtId="0" fontId="122" fillId="26" borderId="0" xfId="70" applyFont="1" applyFill="1"/>
    <xf numFmtId="2" fontId="123" fillId="26" borderId="0" xfId="70" applyNumberFormat="1" applyFont="1" applyFill="1" applyBorder="1" applyAlignment="1">
      <alignment horizontal="center"/>
    </xf>
    <xf numFmtId="0" fontId="122" fillId="26" borderId="0" xfId="70" applyFont="1" applyFill="1" applyBorder="1"/>
    <xf numFmtId="0" fontId="20" fillId="26" borderId="11" xfId="70" applyFont="1" applyFill="1" applyBorder="1" applyAlignment="1">
      <alignment horizontal="center"/>
    </xf>
    <xf numFmtId="173" fontId="12" fillId="25" borderId="0" xfId="70" applyNumberFormat="1" applyFont="1" applyFill="1" applyBorder="1" applyAlignment="1">
      <alignment horizontal="left"/>
    </xf>
    <xf numFmtId="0" fontId="20" fillId="25" borderId="18" xfId="70" applyFont="1" applyFill="1" applyBorder="1" applyAlignment="1">
      <alignment horizontal="left"/>
    </xf>
    <xf numFmtId="0" fontId="18" fillId="25" borderId="23" xfId="70" applyFont="1" applyFill="1" applyBorder="1" applyAlignment="1">
      <alignment horizontal="left"/>
    </xf>
    <xf numFmtId="0" fontId="18" fillId="25" borderId="0" xfId="70" applyFont="1" applyFill="1" applyBorder="1" applyAlignment="1">
      <alignment horizontal="left"/>
    </xf>
    <xf numFmtId="166" fontId="11" fillId="0" borderId="0" xfId="70" applyNumberFormat="1" applyAlignment="1"/>
    <xf numFmtId="0" fontId="20" fillId="25" borderId="49" xfId="70" applyFont="1" applyFill="1" applyBorder="1" applyAlignment="1">
      <alignment horizontal="center" vertical="center" wrapText="1"/>
    </xf>
    <xf numFmtId="0" fontId="79" fillId="25" borderId="0" xfId="78" applyFont="1" applyFill="1" applyBorder="1" applyAlignment="1">
      <alignment horizontal="left" vertical="center"/>
    </xf>
    <xf numFmtId="171" fontId="79" fillId="26" borderId="49" xfId="70" applyNumberFormat="1" applyFont="1" applyFill="1" applyBorder="1" applyAlignment="1">
      <alignment horizontal="right" vertical="center" wrapText="1"/>
    </xf>
    <xf numFmtId="166" fontId="79" fillId="26" borderId="49" xfId="70" applyNumberFormat="1" applyFont="1" applyFill="1" applyBorder="1" applyAlignment="1">
      <alignment horizontal="right" vertical="center" wrapText="1" indent="2"/>
    </xf>
    <xf numFmtId="3" fontId="79" fillId="26" borderId="0" xfId="70" applyNumberFormat="1" applyFont="1" applyFill="1" applyBorder="1" applyAlignment="1">
      <alignment horizontal="right" vertical="center" wrapText="1"/>
    </xf>
    <xf numFmtId="167" fontId="79" fillId="25" borderId="0" xfId="70" applyNumberFormat="1" applyFont="1" applyFill="1" applyBorder="1" applyAlignment="1">
      <alignment horizontal="right" vertical="center" wrapText="1" indent="2"/>
    </xf>
    <xf numFmtId="0" fontId="12" fillId="0" borderId="0" xfId="70" applyFont="1" applyFill="1" applyAlignment="1">
      <alignment vertical="center"/>
    </xf>
    <xf numFmtId="0" fontId="12" fillId="0" borderId="0" xfId="70" applyFont="1" applyFill="1" applyAlignment="1">
      <alignment vertical="top"/>
    </xf>
    <xf numFmtId="0" fontId="11" fillId="0" borderId="0" xfId="70" applyFill="1" applyBorder="1"/>
    <xf numFmtId="0" fontId="22" fillId="0" borderId="0" xfId="70" applyFont="1" applyFill="1" applyBorder="1"/>
    <xf numFmtId="0" fontId="21" fillId="0" borderId="0" xfId="70" applyFont="1" applyFill="1" applyBorder="1" applyAlignment="1"/>
    <xf numFmtId="49" fontId="21" fillId="0" borderId="0" xfId="70" applyNumberFormat="1" applyFont="1" applyFill="1" applyBorder="1" applyAlignment="1">
      <alignment horizontal="right"/>
    </xf>
    <xf numFmtId="0" fontId="11" fillId="0" borderId="0" xfId="70" applyNumberFormat="1" applyFill="1"/>
    <xf numFmtId="0" fontId="25" fillId="0" borderId="0" xfId="70" applyFont="1" applyFill="1" applyBorder="1" applyAlignment="1">
      <alignment horizontal="right"/>
    </xf>
    <xf numFmtId="0" fontId="125" fillId="25" borderId="0" xfId="68" applyNumberFormat="1" applyFont="1" applyFill="1" applyBorder="1" applyAlignment="1" applyProtection="1">
      <alignment vertical="justify" wrapText="1"/>
      <protection locked="0"/>
    </xf>
    <xf numFmtId="0" fontId="18" fillId="0" borderId="0" xfId="70" applyFont="1" applyAlignment="1">
      <alignment horizontal="left"/>
    </xf>
    <xf numFmtId="2" fontId="79" fillId="24" borderId="0" xfId="40" applyNumberFormat="1" applyFont="1" applyFill="1" applyBorder="1" applyAlignment="1">
      <alignment horizontal="center" vertical="center" wrapText="1"/>
    </xf>
    <xf numFmtId="0" fontId="32" fillId="25" borderId="0" xfId="62" applyFont="1" applyFill="1" applyBorder="1" applyAlignment="1">
      <alignment horizontal="left" indent="1"/>
    </xf>
    <xf numFmtId="0" fontId="20" fillId="26" borderId="13" xfId="62" applyFont="1" applyFill="1" applyBorder="1" applyAlignment="1">
      <alignment horizontal="center" vertical="center"/>
    </xf>
    <xf numFmtId="49" fontId="59" fillId="27" borderId="0" xfId="40" applyNumberFormat="1" applyFont="1" applyFill="1" applyBorder="1" applyAlignment="1">
      <alignment horizontal="center" vertical="center" readingOrder="1"/>
    </xf>
    <xf numFmtId="0" fontId="120" fillId="24" borderId="0" xfId="40" applyFont="1" applyFill="1" applyBorder="1" applyAlignment="1">
      <alignment horizontal="left" vertical="center" indent="1"/>
    </xf>
    <xf numFmtId="0" fontId="47" fillId="25" borderId="0" xfId="62" applyFont="1" applyFill="1" applyBorder="1"/>
    <xf numFmtId="3" fontId="47" fillId="26" borderId="0" xfId="70" applyNumberFormat="1" applyFont="1" applyFill="1" applyBorder="1" applyAlignment="1">
      <alignment horizontal="right"/>
    </xf>
    <xf numFmtId="3" fontId="47" fillId="27" borderId="0" xfId="40" applyNumberFormat="1" applyFont="1" applyFill="1" applyBorder="1" applyAlignment="1">
      <alignment horizontal="right" wrapText="1"/>
    </xf>
    <xf numFmtId="0" fontId="128" fillId="26" borderId="0" xfId="70" applyFont="1" applyFill="1" applyBorder="1" applyAlignment="1">
      <alignment horizontal="left"/>
    </xf>
    <xf numFmtId="0" fontId="120" fillId="24" borderId="0" xfId="40" applyFont="1" applyFill="1" applyBorder="1" applyAlignment="1">
      <alignment horizontal="left" indent="1"/>
    </xf>
    <xf numFmtId="0" fontId="129" fillId="25" borderId="19" xfId="70" applyFont="1" applyFill="1" applyBorder="1"/>
    <xf numFmtId="0" fontId="121" fillId="27" borderId="0" xfId="40" applyFont="1" applyFill="1" applyBorder="1" applyAlignment="1"/>
    <xf numFmtId="0" fontId="47" fillId="0" borderId="0" xfId="70" applyFont="1"/>
    <xf numFmtId="0" fontId="57" fillId="25" borderId="0" xfId="70" applyFont="1" applyFill="1" applyBorder="1" applyAlignment="1">
      <alignment vertical="center"/>
    </xf>
    <xf numFmtId="0" fontId="122" fillId="25" borderId="0" xfId="70" applyFont="1" applyFill="1" applyBorder="1"/>
    <xf numFmtId="0" fontId="120" fillId="25" borderId="0" xfId="70" applyFont="1" applyFill="1" applyBorder="1"/>
    <xf numFmtId="3" fontId="120" fillId="27" borderId="0" xfId="40" applyNumberFormat="1" applyFont="1" applyFill="1" applyBorder="1" applyAlignment="1">
      <alignment horizontal="right" wrapText="1"/>
    </xf>
    <xf numFmtId="0" fontId="47" fillId="25" borderId="0" xfId="70" applyFont="1" applyFill="1" applyBorder="1" applyAlignment="1">
      <alignment horizontal="left" indent="2"/>
    </xf>
    <xf numFmtId="3" fontId="47" fillId="26" borderId="0" xfId="70" applyNumberFormat="1" applyFont="1" applyFill="1"/>
    <xf numFmtId="0" fontId="122" fillId="25" borderId="0" xfId="70" applyFont="1" applyFill="1" applyBorder="1" applyAlignment="1">
      <alignment vertical="center"/>
    </xf>
    <xf numFmtId="0" fontId="120" fillId="25" borderId="0" xfId="70" applyFont="1" applyFill="1" applyBorder="1" applyAlignment="1">
      <alignment vertical="center"/>
    </xf>
    <xf numFmtId="0" fontId="122" fillId="25" borderId="0" xfId="70" applyFont="1" applyFill="1" applyBorder="1" applyAlignment="1">
      <alignment vertical="top"/>
    </xf>
    <xf numFmtId="0" fontId="121" fillId="25" borderId="0" xfId="70" applyFont="1" applyFill="1" applyBorder="1" applyAlignment="1">
      <alignment horizontal="right"/>
    </xf>
    <xf numFmtId="49" fontId="20" fillId="25" borderId="57" xfId="62" applyNumberFormat="1" applyFont="1" applyFill="1" applyBorder="1" applyAlignment="1">
      <alignment horizontal="center" vertical="center" wrapText="1"/>
    </xf>
    <xf numFmtId="0" fontId="20" fillId="25" borderId="0" xfId="70" applyFont="1" applyFill="1" applyBorder="1" applyAlignment="1">
      <alignment horizontal="left"/>
    </xf>
    <xf numFmtId="0" fontId="47" fillId="25" borderId="0" xfId="70" applyFont="1" applyFill="1" applyBorder="1" applyAlignment="1">
      <alignment horizontal="left"/>
    </xf>
    <xf numFmtId="0" fontId="51" fillId="26" borderId="0" xfId="70" applyFont="1" applyFill="1" applyBorder="1" applyAlignment="1">
      <alignment vertical="top"/>
    </xf>
    <xf numFmtId="177" fontId="32" fillId="27" borderId="0" xfId="220" applyNumberFormat="1" applyFont="1" applyFill="1" applyBorder="1" applyAlignment="1">
      <alignment horizontal="center" wrapText="1"/>
    </xf>
    <xf numFmtId="0" fontId="20" fillId="25" borderId="10" xfId="62" applyFont="1" applyFill="1" applyBorder="1" applyAlignment="1">
      <alignment horizontal="center"/>
    </xf>
    <xf numFmtId="0" fontId="11" fillId="0" borderId="10" xfId="62" applyBorder="1"/>
    <xf numFmtId="167" fontId="133" fillId="26" borderId="0" xfId="0" applyNumberFormat="1" applyFont="1" applyFill="1" applyBorder="1" applyAlignment="1">
      <alignment horizontal="right" indent="1"/>
    </xf>
    <xf numFmtId="0" fontId="11" fillId="25" borderId="18" xfId="70" applyFill="1" applyBorder="1" applyAlignment="1">
      <alignment horizontal="center"/>
    </xf>
    <xf numFmtId="0" fontId="20" fillId="25" borderId="18" xfId="70" applyFont="1" applyFill="1" applyBorder="1" applyAlignment="1">
      <alignment horizontal="center"/>
    </xf>
    <xf numFmtId="0" fontId="18" fillId="25" borderId="0" xfId="70" applyFont="1" applyFill="1" applyBorder="1" applyAlignment="1">
      <alignment vertical="center"/>
    </xf>
    <xf numFmtId="0" fontId="92" fillId="25" borderId="0" xfId="0" applyFont="1" applyFill="1" applyBorder="1" applyAlignment="1"/>
    <xf numFmtId="0" fontId="25" fillId="24" borderId="0" xfId="40" applyFont="1" applyFill="1" applyBorder="1" applyAlignment="1">
      <alignment wrapText="1"/>
    </xf>
    <xf numFmtId="0" fontId="14" fillId="25" borderId="0" xfId="0" applyFont="1" applyFill="1" applyBorder="1"/>
    <xf numFmtId="0" fontId="18" fillId="25" borderId="22" xfId="70" applyFont="1" applyFill="1" applyBorder="1" applyAlignment="1">
      <alignment horizontal="left"/>
    </xf>
    <xf numFmtId="0" fontId="18" fillId="25" borderId="0" xfId="70" applyFont="1" applyFill="1" applyBorder="1" applyAlignment="1">
      <alignment horizontal="left"/>
    </xf>
    <xf numFmtId="0" fontId="120" fillId="24" borderId="0" xfId="66" applyFont="1" applyFill="1" applyBorder="1" applyAlignment="1">
      <alignment horizontal="left" vertical="center"/>
    </xf>
    <xf numFmtId="0" fontId="57" fillId="25" borderId="0" xfId="63" applyFont="1" applyFill="1" applyBorder="1" applyAlignment="1">
      <alignment horizontal="left" vertical="center" wrapText="1"/>
    </xf>
    <xf numFmtId="171" fontId="120" fillId="26" borderId="0" xfId="70" applyNumberFormat="1" applyFont="1" applyFill="1" applyBorder="1" applyAlignment="1">
      <alignment horizontal="right" vertical="center" wrapText="1"/>
    </xf>
    <xf numFmtId="166" fontId="120" fillId="26" borderId="0" xfId="70" applyNumberFormat="1" applyFont="1" applyFill="1" applyBorder="1" applyAlignment="1">
      <alignment horizontal="right" vertical="center" wrapText="1" indent="2"/>
    </xf>
    <xf numFmtId="3" fontId="120" fillId="26" borderId="0" xfId="70" applyNumberFormat="1" applyFont="1" applyFill="1" applyBorder="1" applyAlignment="1">
      <alignment horizontal="right" vertical="center" wrapText="1"/>
    </xf>
    <xf numFmtId="167" fontId="120" fillId="25" borderId="0" xfId="70" applyNumberFormat="1" applyFont="1" applyFill="1" applyBorder="1" applyAlignment="1">
      <alignment horizontal="right" vertical="center" wrapText="1" indent="2"/>
    </xf>
    <xf numFmtId="0" fontId="47" fillId="25" borderId="0" xfId="70" applyFont="1" applyFill="1" applyBorder="1" applyAlignment="1">
      <alignment vertical="center"/>
    </xf>
    <xf numFmtId="0" fontId="120" fillId="25" borderId="0" xfId="63" applyFont="1" applyFill="1" applyBorder="1" applyAlignment="1">
      <alignment horizontal="left" vertical="center" wrapText="1"/>
    </xf>
    <xf numFmtId="0" fontId="120" fillId="24" borderId="0" xfId="40" applyFont="1" applyFill="1" applyBorder="1" applyAlignment="1">
      <alignment horizontal="left" vertical="center"/>
    </xf>
    <xf numFmtId="4" fontId="47" fillId="25" borderId="0" xfId="63" applyNumberFormat="1" applyFont="1" applyFill="1" applyBorder="1" applyAlignment="1">
      <alignment horizontal="left" vertical="center" wrapText="1"/>
    </xf>
    <xf numFmtId="171" fontId="47" fillId="26" borderId="0" xfId="70" applyNumberFormat="1" applyFont="1" applyFill="1" applyBorder="1" applyAlignment="1">
      <alignment horizontal="right" vertical="center" wrapText="1"/>
    </xf>
    <xf numFmtId="166" fontId="47" fillId="26" borderId="0" xfId="70" applyNumberFormat="1" applyFont="1" applyFill="1" applyBorder="1" applyAlignment="1">
      <alignment horizontal="right" vertical="center" wrapText="1" indent="2"/>
    </xf>
    <xf numFmtId="3" fontId="47" fillId="26" borderId="0" xfId="70" applyNumberFormat="1" applyFont="1" applyFill="1" applyBorder="1" applyAlignment="1">
      <alignment horizontal="right" vertical="center" wrapText="1"/>
    </xf>
    <xf numFmtId="167" fontId="47" fillId="25" borderId="0" xfId="70" applyNumberFormat="1" applyFont="1" applyFill="1" applyBorder="1" applyAlignment="1">
      <alignment horizontal="right" vertical="center" wrapText="1" indent="2"/>
    </xf>
    <xf numFmtId="4" fontId="47" fillId="26" borderId="0" xfId="63" applyNumberFormat="1" applyFont="1" applyFill="1" applyBorder="1" applyAlignment="1">
      <alignment horizontal="left" vertical="center" wrapText="1"/>
    </xf>
    <xf numFmtId="171" fontId="120" fillId="26" borderId="0" xfId="70" applyNumberFormat="1" applyFont="1" applyFill="1" applyBorder="1" applyAlignment="1">
      <alignment horizontal="right" vertical="center"/>
    </xf>
    <xf numFmtId="166" fontId="120" fillId="26" borderId="0" xfId="70" applyNumberFormat="1" applyFont="1" applyFill="1" applyBorder="1" applyAlignment="1">
      <alignment horizontal="right" vertical="center" indent="2"/>
    </xf>
    <xf numFmtId="0" fontId="120" fillId="27" borderId="0" xfId="66" applyFont="1" applyFill="1" applyBorder="1" applyAlignment="1">
      <alignment horizontal="left" vertical="center"/>
    </xf>
    <xf numFmtId="0" fontId="120" fillId="27" borderId="0" xfId="40" applyFont="1" applyFill="1" applyBorder="1" applyAlignment="1">
      <alignment vertical="center"/>
    </xf>
    <xf numFmtId="171" fontId="47" fillId="26" borderId="0" xfId="70" applyNumberFormat="1" applyFont="1" applyFill="1" applyBorder="1" applyAlignment="1">
      <alignment horizontal="right" vertical="center"/>
    </xf>
    <xf numFmtId="166" fontId="47" fillId="26" borderId="0" xfId="70" applyNumberFormat="1" applyFont="1" applyFill="1" applyBorder="1" applyAlignment="1">
      <alignment horizontal="right" vertical="center" indent="2"/>
    </xf>
    <xf numFmtId="0" fontId="47" fillId="26" borderId="0" xfId="70" applyFont="1" applyFill="1" applyAlignment="1">
      <alignment vertical="center" wrapText="1"/>
    </xf>
    <xf numFmtId="0" fontId="47" fillId="26" borderId="0" xfId="70" applyFont="1" applyFill="1" applyBorder="1" applyAlignment="1">
      <alignment vertical="center" wrapText="1"/>
    </xf>
    <xf numFmtId="0" fontId="47" fillId="26" borderId="0" xfId="63" applyFont="1" applyFill="1" applyBorder="1" applyAlignment="1">
      <alignment horizontal="left" vertical="center" wrapText="1"/>
    </xf>
    <xf numFmtId="0" fontId="47" fillId="26" borderId="0" xfId="70" quotePrefix="1" applyFont="1" applyFill="1" applyBorder="1" applyAlignment="1">
      <alignment vertical="center" wrapText="1"/>
    </xf>
    <xf numFmtId="0" fontId="47" fillId="25" borderId="0" xfId="70" quotePrefix="1" applyFont="1" applyFill="1" applyBorder="1" applyAlignment="1">
      <alignment vertical="center" wrapText="1"/>
    </xf>
    <xf numFmtId="0" fontId="47" fillId="25" borderId="0" xfId="70" applyFont="1" applyFill="1" applyBorder="1" applyAlignment="1">
      <alignment vertical="center" wrapText="1"/>
    </xf>
    <xf numFmtId="0" fontId="122" fillId="0" borderId="0" xfId="70" applyFont="1"/>
    <xf numFmtId="0" fontId="57" fillId="25" borderId="0" xfId="70" applyFont="1" applyFill="1" applyBorder="1" applyAlignment="1">
      <alignment vertical="top"/>
    </xf>
    <xf numFmtId="0" fontId="47" fillId="25" borderId="0" xfId="70" applyFont="1" applyFill="1" applyBorder="1" applyAlignment="1">
      <alignment vertical="top"/>
    </xf>
    <xf numFmtId="1" fontId="47" fillId="25" borderId="0" xfId="70" applyNumberFormat="1" applyFont="1" applyFill="1" applyBorder="1" applyAlignment="1">
      <alignment vertical="top"/>
    </xf>
    <xf numFmtId="0" fontId="122" fillId="25" borderId="0" xfId="70" applyNumberFormat="1" applyFont="1" applyFill="1" applyBorder="1" applyAlignment="1">
      <alignment vertical="top"/>
    </xf>
    <xf numFmtId="0" fontId="122" fillId="26" borderId="32" xfId="62" applyFont="1" applyFill="1" applyBorder="1" applyAlignment="1">
      <alignment vertical="center"/>
    </xf>
    <xf numFmtId="0" fontId="127" fillId="26" borderId="31" xfId="62" applyFont="1" applyFill="1" applyBorder="1" applyAlignment="1">
      <alignment vertical="center"/>
    </xf>
    <xf numFmtId="0" fontId="79" fillId="25" borderId="0" xfId="62" applyFont="1" applyFill="1" applyBorder="1" applyAlignment="1">
      <alignment vertical="center"/>
    </xf>
    <xf numFmtId="177" fontId="32" fillId="27" borderId="67" xfId="220" applyNumberFormat="1" applyFont="1" applyFill="1" applyBorder="1" applyAlignment="1">
      <alignment horizontal="center" wrapText="1"/>
    </xf>
    <xf numFmtId="0" fontId="11" fillId="0" borderId="0" xfId="62" applyAlignment="1">
      <alignment horizontal="right" vertical="center"/>
    </xf>
    <xf numFmtId="0" fontId="79" fillId="25" borderId="0" xfId="0" applyFont="1" applyFill="1" applyBorder="1" applyAlignment="1">
      <alignment horizontal="left"/>
    </xf>
    <xf numFmtId="0" fontId="14" fillId="25" borderId="0" xfId="0" applyFont="1" applyFill="1" applyBorder="1"/>
    <xf numFmtId="0" fontId="20" fillId="26" borderId="11" xfId="0" applyFont="1" applyFill="1" applyBorder="1" applyAlignment="1">
      <alignment horizontal="center"/>
    </xf>
    <xf numFmtId="0" fontId="20" fillId="25" borderId="12" xfId="62" applyFont="1" applyFill="1" applyBorder="1" applyAlignment="1">
      <alignment horizontal="center"/>
    </xf>
    <xf numFmtId="166" fontId="12" fillId="26" borderId="0" xfId="0" applyNumberFormat="1" applyFont="1" applyFill="1" applyBorder="1" applyAlignment="1">
      <alignment horizontal="right" indent="1"/>
    </xf>
    <xf numFmtId="167" fontId="137" fillId="26" borderId="0" xfId="62" applyNumberFormat="1" applyFont="1" applyFill="1" applyBorder="1" applyAlignment="1">
      <alignment horizontal="right" indent="1"/>
    </xf>
    <xf numFmtId="167" fontId="137" fillId="26" borderId="10" xfId="62" applyNumberFormat="1" applyFont="1" applyFill="1" applyBorder="1" applyAlignment="1">
      <alignment horizontal="right" indent="1"/>
    </xf>
    <xf numFmtId="0" fontId="20" fillId="25" borderId="18" xfId="70" applyFont="1" applyFill="1" applyBorder="1" applyAlignment="1">
      <alignment horizontal="right"/>
    </xf>
    <xf numFmtId="3" fontId="87" fillId="26" borderId="0" xfId="70" applyNumberFormat="1" applyFont="1" applyFill="1" applyBorder="1" applyAlignment="1">
      <alignment horizontal="left"/>
    </xf>
    <xf numFmtId="3" fontId="120" fillId="27" borderId="0" xfId="40" applyNumberFormat="1" applyFont="1" applyFill="1" applyBorder="1" applyAlignment="1">
      <alignment vertical="center" wrapText="1"/>
    </xf>
    <xf numFmtId="3" fontId="131" fillId="26" borderId="0" xfId="70" applyNumberFormat="1" applyFont="1" applyFill="1" applyBorder="1" applyAlignment="1">
      <alignment horizontal="right"/>
    </xf>
    <xf numFmtId="3" fontId="17" fillId="25" borderId="0" xfId="70" applyNumberFormat="1" applyFont="1" applyFill="1" applyBorder="1" applyAlignment="1">
      <alignment horizontal="right"/>
    </xf>
    <xf numFmtId="3" fontId="12" fillId="25" borderId="0" xfId="70" applyNumberFormat="1" applyFont="1" applyFill="1" applyBorder="1" applyAlignment="1">
      <alignment horizontal="right"/>
    </xf>
    <xf numFmtId="3" fontId="17" fillId="26" borderId="0" xfId="70" applyNumberFormat="1" applyFont="1" applyFill="1" applyBorder="1" applyAlignment="1">
      <alignment horizontal="right" vertical="center"/>
    </xf>
    <xf numFmtId="3" fontId="12" fillId="26" borderId="0" xfId="70" applyNumberFormat="1" applyFont="1" applyFill="1" applyBorder="1" applyAlignment="1">
      <alignment horizontal="right" vertical="center"/>
    </xf>
    <xf numFmtId="3" fontId="12" fillId="26" borderId="0" xfId="70" applyNumberFormat="1" applyFont="1" applyFill="1" applyBorder="1" applyAlignment="1">
      <alignment horizontal="right"/>
    </xf>
    <xf numFmtId="165" fontId="119" fillId="36" borderId="0" xfId="40" applyNumberFormat="1" applyFont="1" applyFill="1" applyBorder="1" applyAlignment="1">
      <alignment vertical="center" readingOrder="1"/>
    </xf>
    <xf numFmtId="0" fontId="14" fillId="25" borderId="0" xfId="0" applyFont="1" applyFill="1" applyBorder="1"/>
    <xf numFmtId="3" fontId="87" fillId="26" borderId="0" xfId="70" applyNumberFormat="1" applyFont="1" applyFill="1" applyBorder="1" applyAlignment="1">
      <alignment horizontal="left"/>
    </xf>
    <xf numFmtId="0" fontId="19" fillId="25" borderId="0" xfId="0" applyFont="1" applyFill="1" applyBorder="1"/>
    <xf numFmtId="0" fontId="42" fillId="25" borderId="0" xfId="0" applyFont="1" applyFill="1" applyBorder="1" applyAlignment="1">
      <alignment horizontal="left"/>
    </xf>
    <xf numFmtId="0" fontId="17" fillId="25" borderId="22" xfId="70" applyFont="1" applyFill="1" applyBorder="1" applyAlignment="1">
      <alignment horizontal="left"/>
    </xf>
    <xf numFmtId="0" fontId="12" fillId="25" borderId="22" xfId="70" applyFont="1" applyFill="1" applyBorder="1"/>
    <xf numFmtId="0" fontId="21" fillId="25" borderId="22" xfId="70" applyFont="1" applyFill="1" applyBorder="1"/>
    <xf numFmtId="0" fontId="129" fillId="25" borderId="0" xfId="70" applyFont="1" applyFill="1" applyBorder="1"/>
    <xf numFmtId="0" fontId="47" fillId="0" borderId="0" xfId="70" applyFont="1" applyBorder="1"/>
    <xf numFmtId="173" fontId="21" fillId="25" borderId="0" xfId="70" applyNumberFormat="1" applyFont="1" applyFill="1" applyBorder="1" applyAlignment="1"/>
    <xf numFmtId="0" fontId="122" fillId="25" borderId="20" xfId="70" applyFont="1" applyFill="1" applyBorder="1" applyAlignment="1">
      <alignment vertical="center"/>
    </xf>
    <xf numFmtId="0" fontId="23" fillId="37" borderId="77" xfId="70" applyFont="1" applyFill="1" applyBorder="1" applyAlignment="1">
      <alignment horizontal="center" vertical="center"/>
    </xf>
    <xf numFmtId="0" fontId="18" fillId="25" borderId="22" xfId="70" applyFont="1" applyFill="1" applyBorder="1" applyAlignment="1"/>
    <xf numFmtId="0" fontId="18" fillId="25" borderId="23" xfId="70" applyFont="1" applyFill="1" applyBorder="1" applyAlignment="1"/>
    <xf numFmtId="0" fontId="80" fillId="25" borderId="0" xfId="70" applyFont="1" applyFill="1" applyBorder="1"/>
    <xf numFmtId="0" fontId="83" fillId="25" borderId="0" xfId="70" applyFont="1" applyFill="1" applyBorder="1" applyAlignment="1">
      <alignment vertical="center"/>
    </xf>
    <xf numFmtId="0" fontId="33" fillId="25" borderId="0" xfId="70" applyFont="1" applyFill="1" applyBorder="1"/>
    <xf numFmtId="0" fontId="79" fillId="25" borderId="0" xfId="70" applyFont="1" applyFill="1" applyBorder="1"/>
    <xf numFmtId="3" fontId="11" fillId="26" borderId="19" xfId="70" applyNumberFormat="1" applyFill="1" applyBorder="1" applyAlignment="1">
      <alignment horizontal="center"/>
    </xf>
    <xf numFmtId="3" fontId="20" fillId="26" borderId="19" xfId="40" applyNumberFormat="1" applyFont="1" applyFill="1" applyBorder="1" applyAlignment="1">
      <alignment horizontal="right" wrapText="1"/>
    </xf>
    <xf numFmtId="165" fontId="79" fillId="26" borderId="19" xfId="40" applyNumberFormat="1" applyFont="1" applyFill="1" applyBorder="1" applyAlignment="1">
      <alignment horizontal="right" indent="1"/>
    </xf>
    <xf numFmtId="0" fontId="80" fillId="26" borderId="19" xfId="70" applyFont="1" applyFill="1" applyBorder="1"/>
    <xf numFmtId="0" fontId="11" fillId="26" borderId="19" xfId="70" applyFill="1" applyBorder="1"/>
    <xf numFmtId="166" fontId="80" fillId="26" borderId="19" xfId="70" applyNumberFormat="1" applyFont="1" applyFill="1" applyBorder="1" applyAlignment="1">
      <alignment horizontal="center" vertical="center"/>
    </xf>
    <xf numFmtId="166" fontId="11" fillId="26" borderId="19" xfId="70" applyNumberFormat="1" applyFont="1" applyFill="1" applyBorder="1" applyAlignment="1">
      <alignment horizontal="center" vertical="center"/>
    </xf>
    <xf numFmtId="0" fontId="83" fillId="26" borderId="19" xfId="70" applyFont="1" applyFill="1" applyBorder="1" applyAlignment="1">
      <alignment vertical="center"/>
    </xf>
    <xf numFmtId="166" fontId="33" fillId="26" borderId="19" xfId="70" applyNumberFormat="1" applyFont="1" applyFill="1" applyBorder="1" applyAlignment="1">
      <alignment horizontal="center" vertical="center"/>
    </xf>
    <xf numFmtId="166" fontId="79" fillId="26" borderId="19" xfId="70" applyNumberFormat="1" applyFont="1" applyFill="1" applyBorder="1" applyAlignment="1">
      <alignment horizontal="center" vertical="center"/>
    </xf>
    <xf numFmtId="0" fontId="125" fillId="25" borderId="19" xfId="68" applyNumberFormat="1" applyFont="1" applyFill="1" applyBorder="1" applyAlignment="1" applyProtection="1">
      <alignment vertical="justify" wrapText="1"/>
      <protection locked="0"/>
    </xf>
    <xf numFmtId="3" fontId="18" fillId="26" borderId="19" xfId="70" applyNumberFormat="1" applyFont="1" applyFill="1" applyBorder="1" applyAlignment="1">
      <alignment horizontal="center"/>
    </xf>
    <xf numFmtId="3" fontId="20" fillId="26" borderId="18" xfId="40" applyNumberFormat="1" applyFont="1" applyFill="1" applyBorder="1" applyAlignment="1">
      <alignment horizontal="right" wrapText="1"/>
    </xf>
    <xf numFmtId="0" fontId="0" fillId="26" borderId="23" xfId="51" applyFont="1" applyFill="1" applyBorder="1"/>
    <xf numFmtId="0" fontId="0" fillId="26" borderId="20" xfId="51" applyFont="1" applyFill="1" applyBorder="1"/>
    <xf numFmtId="0" fontId="11" fillId="26" borderId="20" xfId="51" applyFont="1" applyFill="1" applyBorder="1"/>
    <xf numFmtId="0" fontId="50" fillId="26" borderId="20" xfId="51" applyFont="1" applyFill="1" applyBorder="1"/>
    <xf numFmtId="0" fontId="103" fillId="27" borderId="20" xfId="61" applyFont="1" applyFill="1" applyBorder="1" applyAlignment="1">
      <alignment horizontal="left" indent="1"/>
    </xf>
    <xf numFmtId="0" fontId="104" fillId="26" borderId="20" xfId="51" applyFont="1" applyFill="1" applyBorder="1"/>
    <xf numFmtId="49" fontId="14" fillId="25" borderId="0" xfId="51" applyNumberFormat="1" applyFont="1" applyFill="1" applyBorder="1"/>
    <xf numFmtId="0" fontId="18" fillId="25" borderId="0" xfId="51" applyFont="1" applyFill="1" applyBorder="1" applyAlignment="1">
      <alignment horizontal="center"/>
    </xf>
    <xf numFmtId="0" fontId="19" fillId="26" borderId="0" xfId="51" applyFont="1" applyFill="1" applyBorder="1"/>
    <xf numFmtId="0" fontId="14" fillId="26" borderId="0" xfId="51" applyFont="1" applyFill="1" applyBorder="1"/>
    <xf numFmtId="0" fontId="37" fillId="26" borderId="0" xfId="51" applyFont="1" applyFill="1" applyBorder="1"/>
    <xf numFmtId="0" fontId="15" fillId="26" borderId="0" xfId="51" applyFont="1" applyFill="1" applyBorder="1"/>
    <xf numFmtId="0" fontId="74" fillId="26" borderId="0" xfId="51" applyFont="1" applyFill="1" applyBorder="1"/>
    <xf numFmtId="0" fontId="68" fillId="26" borderId="0" xfId="51" applyFont="1" applyFill="1" applyBorder="1"/>
    <xf numFmtId="0" fontId="18" fillId="25" borderId="0" xfId="51" applyFont="1" applyFill="1" applyBorder="1"/>
    <xf numFmtId="0" fontId="68" fillId="25" borderId="0" xfId="51" applyFont="1" applyFill="1" applyBorder="1"/>
    <xf numFmtId="173" fontId="21" fillId="25" borderId="0" xfId="52" applyNumberFormat="1" applyFont="1" applyFill="1" applyBorder="1" applyAlignment="1"/>
    <xf numFmtId="0" fontId="21" fillId="25" borderId="0" xfId="51" applyNumberFormat="1" applyFont="1" applyFill="1" applyBorder="1" applyAlignment="1"/>
    <xf numFmtId="0" fontId="23" fillId="29" borderId="20" xfId="52" applyFont="1" applyFill="1" applyBorder="1" applyAlignment="1">
      <alignment horizontal="center" vertical="center"/>
    </xf>
    <xf numFmtId="0" fontId="41" fillId="25" borderId="19" xfId="0" applyFont="1" applyFill="1" applyBorder="1" applyAlignment="1">
      <alignment vertical="center"/>
    </xf>
    <xf numFmtId="0" fontId="41" fillId="25" borderId="19" xfId="0" applyFont="1" applyFill="1" applyBorder="1"/>
    <xf numFmtId="0" fontId="20" fillId="26" borderId="18" xfId="0" applyFont="1" applyFill="1" applyBorder="1" applyAlignment="1"/>
    <xf numFmtId="4" fontId="47" fillId="26" borderId="0" xfId="70" applyNumberFormat="1" applyFont="1" applyFill="1" applyBorder="1" applyAlignment="1">
      <alignment horizontal="right" vertical="center"/>
    </xf>
    <xf numFmtId="0" fontId="121" fillId="27" borderId="0" xfId="40" applyFont="1" applyFill="1" applyBorder="1" applyAlignment="1">
      <alignment vertical="center"/>
    </xf>
    <xf numFmtId="0" fontId="11" fillId="25" borderId="20" xfId="70" applyFill="1" applyBorder="1" applyAlignment="1">
      <alignment vertical="top"/>
    </xf>
    <xf numFmtId="0" fontId="21" fillId="25" borderId="0" xfId="70" applyFont="1" applyFill="1" applyBorder="1" applyAlignment="1">
      <alignment vertical="top"/>
    </xf>
    <xf numFmtId="0" fontId="20" fillId="25" borderId="0" xfId="70" applyFont="1" applyFill="1" applyBorder="1" applyAlignment="1">
      <alignment horizontal="right" vertical="top"/>
    </xf>
    <xf numFmtId="0" fontId="121" fillId="27" borderId="0" xfId="40" applyFont="1" applyFill="1" applyBorder="1" applyAlignment="1">
      <alignment vertical="top"/>
    </xf>
    <xf numFmtId="165" fontId="21" fillId="27" borderId="48" xfId="40" applyNumberFormat="1" applyFont="1" applyFill="1" applyBorder="1" applyAlignment="1">
      <alignment horizontal="center" wrapText="1"/>
    </xf>
    <xf numFmtId="2" fontId="119" fillId="26" borderId="0" xfId="70" applyNumberFormat="1" applyFont="1" applyFill="1" applyBorder="1" applyAlignment="1">
      <alignment horizontal="center" vertical="center"/>
    </xf>
    <xf numFmtId="2" fontId="119" fillId="26" borderId="0" xfId="70" applyNumberFormat="1" applyFont="1" applyFill="1" applyBorder="1" applyAlignment="1">
      <alignment horizontal="center"/>
    </xf>
    <xf numFmtId="0" fontId="25" fillId="25" borderId="0" xfId="62" applyFont="1" applyFill="1" applyBorder="1" applyAlignment="1">
      <alignment vertical="center" wrapText="1"/>
    </xf>
    <xf numFmtId="165" fontId="77" fillId="26" borderId="0" xfId="0" applyNumberFormat="1" applyFont="1" applyFill="1" applyBorder="1" applyAlignment="1">
      <alignment horizontal="right"/>
    </xf>
    <xf numFmtId="165" fontId="77" fillId="26" borderId="0" xfId="40" applyNumberFormat="1" applyFont="1" applyFill="1" applyBorder="1" applyAlignment="1">
      <alignment horizontal="right" wrapText="1"/>
    </xf>
    <xf numFmtId="0" fontId="18" fillId="26" borderId="0" xfId="0" applyFont="1" applyFill="1" applyBorder="1" applyAlignment="1">
      <alignment horizontal="right"/>
    </xf>
    <xf numFmtId="0" fontId="18" fillId="26" borderId="17" xfId="0" applyFont="1" applyFill="1" applyBorder="1" applyAlignment="1">
      <alignment vertical="center"/>
    </xf>
    <xf numFmtId="0" fontId="18" fillId="26" borderId="0" xfId="70" applyFont="1" applyFill="1" applyBorder="1" applyAlignment="1">
      <alignment horizontal="right"/>
    </xf>
    <xf numFmtId="0" fontId="11" fillId="26" borderId="17" xfId="70" applyFont="1" applyFill="1" applyBorder="1" applyAlignment="1">
      <alignment vertical="center"/>
    </xf>
    <xf numFmtId="0" fontId="17" fillId="26" borderId="0" xfId="70" applyFont="1" applyFill="1" applyBorder="1" applyAlignment="1">
      <alignment horizontal="center"/>
    </xf>
    <xf numFmtId="0" fontId="20" fillId="25" borderId="51" xfId="70" applyFont="1" applyFill="1" applyBorder="1" applyAlignment="1"/>
    <xf numFmtId="0" fontId="20" fillId="25" borderId="79" xfId="70" applyFont="1" applyFill="1" applyBorder="1" applyAlignment="1" applyProtection="1">
      <alignment horizontal="center"/>
    </xf>
    <xf numFmtId="0" fontId="20" fillId="25" borderId="52" xfId="0" applyFont="1" applyFill="1" applyBorder="1" applyAlignment="1">
      <alignment horizontal="center"/>
    </xf>
    <xf numFmtId="0" fontId="20" fillId="25" borderId="56" xfId="62" applyFont="1" applyFill="1" applyBorder="1" applyAlignment="1">
      <alignment horizontal="center"/>
    </xf>
    <xf numFmtId="49" fontId="20" fillId="25" borderId="79" xfId="62" applyNumberFormat="1" applyFont="1" applyFill="1" applyBorder="1" applyAlignment="1">
      <alignment horizontal="center" vertical="center" wrapText="1"/>
    </xf>
    <xf numFmtId="0" fontId="19" fillId="25" borderId="0" xfId="0" applyFont="1" applyFill="1" applyBorder="1"/>
    <xf numFmtId="0" fontId="20" fillId="26" borderId="52" xfId="0" applyFont="1" applyFill="1" applyBorder="1" applyAlignment="1">
      <alignment horizontal="center"/>
    </xf>
    <xf numFmtId="0" fontId="79" fillId="25" borderId="0" xfId="70" applyFont="1" applyFill="1" applyBorder="1" applyAlignment="1">
      <alignment horizontal="left"/>
    </xf>
    <xf numFmtId="0" fontId="20" fillId="25" borderId="0" xfId="70" applyFont="1" applyFill="1" applyBorder="1" applyAlignment="1">
      <alignment horizontal="left"/>
    </xf>
    <xf numFmtId="0" fontId="18" fillId="25" borderId="22" xfId="70" applyFont="1" applyFill="1" applyBorder="1" applyAlignment="1">
      <alignment horizontal="left"/>
    </xf>
    <xf numFmtId="0" fontId="20" fillId="26" borderId="13" xfId="62" applyFont="1" applyFill="1" applyBorder="1" applyAlignment="1">
      <alignment horizontal="center" vertical="center"/>
    </xf>
    <xf numFmtId="0" fontId="20" fillId="26" borderId="81" xfId="70" applyFont="1" applyFill="1" applyBorder="1" applyAlignment="1">
      <alignment horizontal="center"/>
    </xf>
    <xf numFmtId="0" fontId="20" fillId="25" borderId="71" xfId="70" applyFont="1" applyFill="1" applyBorder="1" applyAlignment="1">
      <alignment horizontal="center" vertical="center" wrapText="1"/>
    </xf>
    <xf numFmtId="0" fontId="20" fillId="25" borderId="82" xfId="70" applyFont="1" applyFill="1" applyBorder="1" applyAlignment="1">
      <alignment horizontal="center" vertical="center" wrapText="1"/>
    </xf>
    <xf numFmtId="0" fontId="20" fillId="26" borderId="13" xfId="62" applyFont="1" applyFill="1" applyBorder="1" applyAlignment="1">
      <alignment horizontal="center" vertical="center"/>
    </xf>
    <xf numFmtId="3" fontId="18" fillId="26" borderId="0" xfId="70" applyNumberFormat="1" applyFont="1" applyFill="1" applyBorder="1" applyAlignment="1">
      <alignment horizontal="right"/>
    </xf>
    <xf numFmtId="3" fontId="121" fillId="26" borderId="0" xfId="70" quotePrefix="1" applyNumberFormat="1" applyFont="1" applyFill="1" applyBorder="1" applyAlignment="1">
      <alignment horizontal="right"/>
    </xf>
    <xf numFmtId="0" fontId="120" fillId="26" borderId="13" xfId="0" applyFont="1" applyFill="1" applyBorder="1" applyAlignment="1">
      <alignment wrapText="1"/>
    </xf>
    <xf numFmtId="0" fontId="20" fillId="26" borderId="13" xfId="70" applyFont="1" applyFill="1" applyBorder="1" applyAlignment="1"/>
    <xf numFmtId="0" fontId="120" fillId="26" borderId="13" xfId="0" applyFont="1" applyFill="1" applyBorder="1" applyAlignment="1">
      <alignment vertical="center"/>
    </xf>
    <xf numFmtId="0" fontId="20" fillId="26" borderId="13" xfId="70" applyFont="1" applyFill="1" applyBorder="1" applyAlignment="1">
      <alignment vertical="center"/>
    </xf>
    <xf numFmtId="0" fontId="120" fillId="26" borderId="13" xfId="0" applyFont="1" applyFill="1" applyBorder="1" applyAlignment="1">
      <alignment horizontal="right" wrapText="1"/>
    </xf>
    <xf numFmtId="0" fontId="20" fillId="25" borderId="13" xfId="70" applyFont="1" applyFill="1" applyBorder="1" applyAlignment="1"/>
    <xf numFmtId="0" fontId="20" fillId="25" borderId="13" xfId="70" applyFont="1" applyFill="1" applyBorder="1" applyAlignment="1">
      <alignment horizontal="center" wrapText="1"/>
    </xf>
    <xf numFmtId="0" fontId="21" fillId="35" borderId="0" xfId="62" applyFont="1" applyFill="1" applyBorder="1" applyAlignment="1">
      <alignment vertical="center"/>
    </xf>
    <xf numFmtId="165" fontId="37" fillId="35" borderId="0" xfId="40" applyNumberFormat="1" applyFont="1" applyFill="1" applyBorder="1" applyAlignment="1">
      <alignment horizontal="left" vertical="center" wrapText="1"/>
    </xf>
    <xf numFmtId="0" fontId="21" fillId="35" borderId="0" xfId="62" applyFont="1" applyFill="1" applyBorder="1" applyAlignment="1">
      <alignment vertical="center" wrapText="1"/>
    </xf>
    <xf numFmtId="0" fontId="20" fillId="25" borderId="83" xfId="70" applyFont="1" applyFill="1" applyBorder="1" applyAlignment="1"/>
    <xf numFmtId="0" fontId="20" fillId="25" borderId="18" xfId="63" applyFont="1" applyFill="1" applyBorder="1" applyAlignment="1">
      <alignment horizontal="left"/>
    </xf>
    <xf numFmtId="0" fontId="11" fillId="0" borderId="0" xfId="63" applyAlignment="1"/>
    <xf numFmtId="0" fontId="18" fillId="25" borderId="0" xfId="63" applyFont="1" applyFill="1" applyBorder="1" applyAlignment="1">
      <alignment horizontal="left"/>
    </xf>
    <xf numFmtId="0" fontId="15" fillId="25" borderId="21" xfId="63" applyFont="1" applyFill="1" applyBorder="1"/>
    <xf numFmtId="0" fontId="11" fillId="25" borderId="0" xfId="63" applyFill="1" applyBorder="1" applyAlignment="1"/>
    <xf numFmtId="0" fontId="15" fillId="25" borderId="19" xfId="63" applyFont="1" applyFill="1" applyBorder="1"/>
    <xf numFmtId="0" fontId="50" fillId="26" borderId="33" xfId="63" applyFont="1" applyFill="1" applyBorder="1" applyAlignment="1">
      <alignment horizontal="left" vertical="center"/>
    </xf>
    <xf numFmtId="0" fontId="11" fillId="25" borderId="0" xfId="63" applyFont="1" applyFill="1" applyBorder="1"/>
    <xf numFmtId="0" fontId="21" fillId="25" borderId="0" xfId="63" applyFont="1" applyFill="1" applyBorder="1" applyAlignment="1">
      <alignment horizontal="center" vertical="center" wrapText="1"/>
    </xf>
    <xf numFmtId="0" fontId="11" fillId="25" borderId="0" xfId="63" applyFill="1" applyBorder="1"/>
    <xf numFmtId="0" fontId="21" fillId="0" borderId="0" xfId="63" applyFont="1" applyBorder="1" applyAlignment="1">
      <alignment horizontal="center" vertical="center" wrapText="1"/>
    </xf>
    <xf numFmtId="0" fontId="23" fillId="30" borderId="19" xfId="63" applyFont="1" applyFill="1" applyBorder="1" applyAlignment="1">
      <alignment horizontal="center" vertical="center"/>
    </xf>
    <xf numFmtId="0" fontId="11" fillId="25" borderId="0" xfId="63" applyFill="1" applyAlignment="1"/>
    <xf numFmtId="0" fontId="11" fillId="46" borderId="0" xfId="63" applyFont="1" applyFill="1" applyBorder="1" applyAlignment="1">
      <alignment horizontal="center"/>
    </xf>
    <xf numFmtId="0" fontId="20" fillId="25" borderId="78" xfId="70" applyFont="1" applyFill="1" applyBorder="1" applyAlignment="1"/>
    <xf numFmtId="49" fontId="21" fillId="25" borderId="0" xfId="62" applyNumberFormat="1" applyFont="1" applyFill="1" applyBorder="1" applyAlignment="1">
      <alignment horizontal="right"/>
    </xf>
    <xf numFmtId="0" fontId="20" fillId="25" borderId="80" xfId="62" applyFont="1" applyFill="1" applyBorder="1" applyAlignment="1">
      <alignment horizontal="center"/>
    </xf>
    <xf numFmtId="0" fontId="20" fillId="25" borderId="79" xfId="62" applyFont="1" applyFill="1" applyBorder="1" applyAlignment="1">
      <alignment horizontal="center"/>
    </xf>
    <xf numFmtId="0" fontId="20" fillId="25" borderId="57" xfId="62" applyFont="1" applyFill="1" applyBorder="1" applyAlignment="1">
      <alignment horizontal="center"/>
    </xf>
    <xf numFmtId="0" fontId="20" fillId="25" borderId="0" xfId="62" applyFont="1" applyFill="1" applyBorder="1" applyAlignment="1"/>
    <xf numFmtId="49" fontId="20" fillId="25" borderId="85" xfId="62" applyNumberFormat="1" applyFont="1" applyFill="1" applyBorder="1" applyAlignment="1">
      <alignment horizontal="center" vertical="center" wrapText="1"/>
    </xf>
    <xf numFmtId="167" fontId="137" fillId="26" borderId="86" xfId="62" applyNumberFormat="1" applyFont="1" applyFill="1" applyBorder="1" applyAlignment="1">
      <alignment horizontal="right" indent="1"/>
    </xf>
    <xf numFmtId="167" fontId="137" fillId="26" borderId="87" xfId="62" applyNumberFormat="1" applyFont="1" applyFill="1" applyBorder="1" applyAlignment="1">
      <alignment horizontal="right" indent="1"/>
    </xf>
    <xf numFmtId="167" fontId="133" fillId="26" borderId="66" xfId="0" applyNumberFormat="1" applyFont="1" applyFill="1" applyBorder="1" applyAlignment="1">
      <alignment horizontal="right" indent="1"/>
    </xf>
    <xf numFmtId="167" fontId="133" fillId="26" borderId="76" xfId="0" applyNumberFormat="1" applyFont="1" applyFill="1" applyBorder="1" applyAlignment="1">
      <alignment horizontal="right" indent="1"/>
    </xf>
    <xf numFmtId="0" fontId="11" fillId="26" borderId="0" xfId="63" applyFill="1" applyAlignment="1"/>
    <xf numFmtId="1" fontId="21" fillId="26" borderId="0" xfId="63" applyNumberFormat="1" applyFont="1" applyFill="1" applyBorder="1" applyAlignment="1">
      <alignment horizontal="center" vertical="center" wrapText="1"/>
    </xf>
    <xf numFmtId="0" fontId="79" fillId="24" borderId="0" xfId="66" applyFont="1" applyFill="1" applyBorder="1" applyAlignment="1">
      <alignment horizontal="left"/>
    </xf>
    <xf numFmtId="0" fontId="51" fillId="27" borderId="0" xfId="66" applyFont="1" applyFill="1" applyBorder="1" applyAlignment="1">
      <alignment horizontal="left"/>
    </xf>
    <xf numFmtId="0" fontId="49" fillId="26" borderId="0" xfId="70" applyFont="1" applyFill="1" applyBorder="1" applyAlignment="1"/>
    <xf numFmtId="0" fontId="11" fillId="25" borderId="0" xfId="63" applyFont="1" applyFill="1" applyAlignment="1">
      <alignment vertical="center"/>
    </xf>
    <xf numFmtId="0" fontId="11" fillId="25" borderId="0" xfId="62" applyFill="1" applyAlignment="1"/>
    <xf numFmtId="0" fontId="11" fillId="0" borderId="0" xfId="62" applyAlignment="1"/>
    <xf numFmtId="0" fontId="11" fillId="0" borderId="0" xfId="62" applyBorder="1" applyAlignment="1"/>
    <xf numFmtId="0" fontId="20" fillId="25" borderId="79" xfId="51" applyFont="1" applyFill="1" applyBorder="1" applyAlignment="1">
      <alignment horizontal="center" vertical="center"/>
    </xf>
    <xf numFmtId="49" fontId="20" fillId="25" borderId="79" xfId="51" applyNumberFormat="1" applyFont="1" applyFill="1" applyBorder="1" applyAlignment="1">
      <alignment horizontal="center" vertical="center" wrapText="1"/>
    </xf>
    <xf numFmtId="0" fontId="11" fillId="25" borderId="0" xfId="63" applyFont="1" applyFill="1" applyBorder="1" applyAlignment="1">
      <alignment vertical="center"/>
    </xf>
    <xf numFmtId="0" fontId="11" fillId="26" borderId="0" xfId="63" applyFont="1" applyFill="1" applyAlignment="1">
      <alignment vertical="center"/>
    </xf>
    <xf numFmtId="0" fontId="11" fillId="0" borderId="0" xfId="63" applyFont="1" applyAlignment="1">
      <alignment vertical="center"/>
    </xf>
    <xf numFmtId="0" fontId="11" fillId="25" borderId="0" xfId="63" applyFont="1" applyFill="1"/>
    <xf numFmtId="0" fontId="19" fillId="25" borderId="0" xfId="63" applyFont="1" applyFill="1" applyBorder="1"/>
    <xf numFmtId="0" fontId="11" fillId="26" borderId="0" xfId="63" applyFont="1" applyFill="1"/>
    <xf numFmtId="0" fontId="11" fillId="0" borderId="0" xfId="63" applyFont="1"/>
    <xf numFmtId="0" fontId="19" fillId="26" borderId="0" xfId="63" applyFont="1" applyFill="1" applyBorder="1"/>
    <xf numFmtId="0" fontId="20" fillId="26" borderId="10" xfId="63" applyFont="1" applyFill="1" applyBorder="1" applyAlignment="1"/>
    <xf numFmtId="0" fontId="80" fillId="25" borderId="0" xfId="63" applyFont="1" applyFill="1"/>
    <xf numFmtId="0" fontId="80" fillId="25" borderId="0" xfId="63" applyFont="1" applyFill="1" applyBorder="1"/>
    <xf numFmtId="0" fontId="79" fillId="27" borderId="0" xfId="40" applyFont="1" applyFill="1" applyBorder="1" applyAlignment="1"/>
    <xf numFmtId="3" fontId="79" fillId="27" borderId="0" xfId="40" applyNumberFormat="1" applyFont="1" applyFill="1" applyBorder="1" applyAlignment="1">
      <alignment horizontal="right" wrapText="1"/>
    </xf>
    <xf numFmtId="0" fontId="80" fillId="26" borderId="0" xfId="63" applyFont="1" applyFill="1"/>
    <xf numFmtId="0" fontId="80" fillId="0" borderId="0" xfId="63" applyFont="1"/>
    <xf numFmtId="0" fontId="87" fillId="25" borderId="19" xfId="63" applyFont="1" applyFill="1" applyBorder="1"/>
    <xf numFmtId="0" fontId="87" fillId="25" borderId="19" xfId="63" applyFont="1" applyFill="1" applyBorder="1" applyAlignment="1"/>
    <xf numFmtId="0" fontId="79" fillId="27" borderId="0" xfId="40" applyFont="1" applyFill="1" applyBorder="1"/>
    <xf numFmtId="0" fontId="20" fillId="25" borderId="79" xfId="0" applyFont="1" applyFill="1" applyBorder="1" applyAlignment="1">
      <alignment horizontal="center"/>
    </xf>
    <xf numFmtId="0" fontId="14" fillId="25" borderId="0" xfId="72" applyFont="1" applyFill="1" applyBorder="1"/>
    <xf numFmtId="0" fontId="20" fillId="0" borderId="0" xfId="70" applyFont="1" applyBorder="1" applyAlignment="1">
      <alignment horizontal="center" vertical="center" wrapText="1"/>
    </xf>
    <xf numFmtId="1" fontId="20" fillId="26" borderId="0" xfId="70" applyNumberFormat="1" applyFont="1" applyFill="1" applyBorder="1" applyAlignment="1">
      <alignment horizontal="center" vertical="center" wrapText="1"/>
    </xf>
    <xf numFmtId="0" fontId="50" fillId="25" borderId="0" xfId="70" applyFont="1" applyFill="1" applyBorder="1"/>
    <xf numFmtId="0" fontId="20" fillId="25" borderId="0" xfId="70" applyFont="1" applyFill="1" applyBorder="1" applyAlignment="1">
      <alignment horizontal="center" vertical="center" wrapText="1"/>
    </xf>
    <xf numFmtId="0" fontId="50" fillId="26" borderId="31" xfId="63" applyFont="1" applyFill="1" applyBorder="1" applyAlignment="1">
      <alignment horizontal="left" vertical="center"/>
    </xf>
    <xf numFmtId="0" fontId="50" fillId="26" borderId="32" xfId="63" applyFont="1" applyFill="1" applyBorder="1" applyAlignment="1">
      <alignment horizontal="left" vertical="center"/>
    </xf>
    <xf numFmtId="0" fontId="25" fillId="25" borderId="48" xfId="63" applyFont="1" applyFill="1" applyBorder="1" applyAlignment="1">
      <alignment horizontal="right"/>
    </xf>
    <xf numFmtId="0" fontId="80" fillId="25" borderId="0" xfId="63" applyFont="1" applyFill="1" applyAlignment="1"/>
    <xf numFmtId="0" fontId="80" fillId="25" borderId="0" xfId="63" applyFont="1" applyFill="1" applyBorder="1" applyAlignment="1"/>
    <xf numFmtId="0" fontId="80" fillId="26" borderId="0" xfId="63" applyFont="1" applyFill="1" applyAlignment="1"/>
    <xf numFmtId="0" fontId="80" fillId="0" borderId="0" xfId="63" applyFont="1" applyAlignment="1"/>
    <xf numFmtId="4" fontId="79" fillId="27" borderId="0" xfId="40" applyNumberFormat="1" applyFont="1" applyFill="1" applyBorder="1" applyAlignment="1">
      <alignment horizontal="right" wrapText="1"/>
    </xf>
    <xf numFmtId="0" fontId="21" fillId="25" borderId="0" xfId="62" applyFont="1" applyFill="1" applyBorder="1" applyAlignment="1">
      <alignment wrapText="1"/>
    </xf>
    <xf numFmtId="0" fontId="140" fillId="26" borderId="13" xfId="70" applyFont="1" applyFill="1" applyBorder="1" applyAlignment="1"/>
    <xf numFmtId="0" fontId="141" fillId="25" borderId="0" xfId="70" applyFont="1" applyFill="1" applyBorder="1" applyAlignment="1">
      <alignment horizontal="left" vertical="center"/>
    </xf>
    <xf numFmtId="0" fontId="20" fillId="26" borderId="71" xfId="70" applyFont="1" applyFill="1" applyBorder="1" applyAlignment="1">
      <alignment vertical="center"/>
    </xf>
    <xf numFmtId="0" fontId="79" fillId="27" borderId="0" xfId="66" applyFont="1" applyFill="1" applyBorder="1" applyAlignment="1">
      <alignment horizontal="left" indent="1"/>
    </xf>
    <xf numFmtId="0" fontId="18" fillId="25" borderId="0" xfId="0" applyFont="1" applyFill="1" applyBorder="1" applyAlignment="1">
      <alignment horizontal="left"/>
    </xf>
    <xf numFmtId="0" fontId="14" fillId="25" borderId="0" xfId="0" applyFont="1" applyFill="1" applyBorder="1"/>
    <xf numFmtId="0" fontId="19" fillId="25" borderId="0" xfId="0" applyFont="1" applyFill="1" applyBorder="1"/>
    <xf numFmtId="0" fontId="20" fillId="26" borderId="49" xfId="63" applyFont="1" applyFill="1" applyBorder="1" applyAlignment="1"/>
    <xf numFmtId="0" fontId="15" fillId="26" borderId="0" xfId="63" applyFont="1" applyFill="1" applyBorder="1"/>
    <xf numFmtId="0" fontId="15" fillId="25" borderId="0" xfId="63" applyFont="1" applyFill="1" applyBorder="1"/>
    <xf numFmtId="0" fontId="87" fillId="25" borderId="19" xfId="63" applyFont="1" applyFill="1" applyBorder="1" applyAlignment="1">
      <alignment horizontal="right" vertical="center"/>
    </xf>
    <xf numFmtId="0" fontId="79" fillId="27" borderId="0" xfId="66" applyFont="1" applyFill="1" applyBorder="1" applyAlignment="1">
      <alignment horizontal="left"/>
    </xf>
    <xf numFmtId="0" fontId="25" fillId="26" borderId="0" xfId="63" applyFont="1" applyFill="1" applyBorder="1" applyAlignment="1">
      <alignment horizontal="left" vertical="top"/>
    </xf>
    <xf numFmtId="0" fontId="12" fillId="26" borderId="0" xfId="63" applyFont="1" applyFill="1" applyAlignment="1"/>
    <xf numFmtId="0" fontId="20" fillId="25" borderId="13" xfId="70" applyFont="1" applyFill="1" applyBorder="1" applyAlignment="1">
      <alignment horizontal="center"/>
    </xf>
    <xf numFmtId="0" fontId="20" fillId="25" borderId="79" xfId="0" applyFont="1" applyFill="1" applyBorder="1" applyAlignment="1">
      <alignment horizontal="center" vertical="center"/>
    </xf>
    <xf numFmtId="0" fontId="20" fillId="25" borderId="68" xfId="0" applyFont="1" applyFill="1" applyBorder="1" applyAlignment="1">
      <alignment horizontal="center"/>
    </xf>
    <xf numFmtId="0" fontId="140" fillId="26" borderId="13" xfId="70" applyFont="1" applyFill="1" applyBorder="1" applyAlignment="1">
      <alignment vertical="center"/>
    </xf>
    <xf numFmtId="0" fontId="91" fillId="25" borderId="0" xfId="70" applyFont="1" applyFill="1" applyBorder="1" applyAlignment="1">
      <alignment horizontal="left" vertical="center"/>
    </xf>
    <xf numFmtId="4" fontId="131" fillId="27" borderId="0" xfId="40" applyNumberFormat="1" applyFont="1" applyFill="1" applyBorder="1" applyAlignment="1">
      <alignment horizontal="right" wrapText="1"/>
    </xf>
    <xf numFmtId="0" fontId="82" fillId="27" borderId="0" xfId="66" applyFont="1" applyFill="1" applyBorder="1" applyAlignment="1">
      <alignment horizontal="left" indent="1"/>
    </xf>
    <xf numFmtId="4" fontId="82" fillId="27" borderId="0" xfId="40" applyNumberFormat="1" applyFont="1" applyFill="1" applyBorder="1" applyAlignment="1">
      <alignment horizontal="right" wrapText="1"/>
    </xf>
    <xf numFmtId="0" fontId="79" fillId="24" borderId="0" xfId="66" applyFont="1" applyFill="1" applyBorder="1" applyAlignment="1">
      <alignment horizontal="left" vertical="top"/>
    </xf>
    <xf numFmtId="0" fontId="82" fillId="27" borderId="0" xfId="40" applyFont="1" applyFill="1" applyBorder="1" applyAlignment="1">
      <alignment horizontal="left" indent="1"/>
    </xf>
    <xf numFmtId="0" fontId="80" fillId="25" borderId="0" xfId="63" applyFont="1" applyFill="1" applyAlignment="1">
      <alignment horizontal="left" vertical="top"/>
    </xf>
    <xf numFmtId="0" fontId="80" fillId="25" borderId="0" xfId="63" applyFont="1" applyFill="1" applyBorder="1" applyAlignment="1">
      <alignment horizontal="left" vertical="top"/>
    </xf>
    <xf numFmtId="0" fontId="79" fillId="27" borderId="0" xfId="40" applyFont="1" applyFill="1" applyBorder="1" applyAlignment="1">
      <alignment horizontal="left" vertical="top"/>
    </xf>
    <xf numFmtId="4" fontId="89" fillId="27" borderId="0" xfId="40" applyNumberFormat="1" applyFont="1" applyFill="1" applyBorder="1" applyAlignment="1">
      <alignment horizontal="right" vertical="top" wrapText="1"/>
    </xf>
    <xf numFmtId="0" fontId="25" fillId="25" borderId="0" xfId="63" applyFont="1" applyFill="1" applyBorder="1" applyAlignment="1">
      <alignment horizontal="right" vertical="top"/>
    </xf>
    <xf numFmtId="0" fontId="87" fillId="25" borderId="19" xfId="63" applyFont="1" applyFill="1" applyBorder="1" applyAlignment="1">
      <alignment horizontal="left" vertical="top"/>
    </xf>
    <xf numFmtId="0" fontId="80" fillId="26" borderId="0" xfId="63" applyFont="1" applyFill="1" applyAlignment="1">
      <alignment horizontal="left" vertical="top"/>
    </xf>
    <xf numFmtId="0" fontId="80" fillId="0" borderId="0" xfId="63" applyFont="1" applyAlignment="1">
      <alignment horizontal="left" vertical="top"/>
    </xf>
    <xf numFmtId="1" fontId="20" fillId="26" borderId="79" xfId="63" applyNumberFormat="1" applyFont="1" applyFill="1" applyBorder="1" applyAlignment="1">
      <alignment horizontal="center" vertical="center" wrapText="1"/>
    </xf>
    <xf numFmtId="0" fontId="20" fillId="25" borderId="0" xfId="70" applyFont="1" applyFill="1" applyBorder="1" applyAlignment="1">
      <alignment horizontal="center" wrapText="1"/>
    </xf>
    <xf numFmtId="0" fontId="50" fillId="25" borderId="0" xfId="70" applyFont="1" applyFill="1" applyBorder="1" applyAlignment="1"/>
    <xf numFmtId="3" fontId="89" fillId="27" borderId="0" xfId="40" applyNumberFormat="1" applyFont="1" applyFill="1" applyBorder="1" applyAlignment="1">
      <alignment horizontal="right" wrapText="1"/>
    </xf>
    <xf numFmtId="0" fontId="20" fillId="0" borderId="0" xfId="70" applyFont="1" applyBorder="1" applyAlignment="1">
      <alignment horizontal="center" wrapText="1"/>
    </xf>
    <xf numFmtId="0" fontId="82" fillId="24" borderId="0" xfId="66" applyFont="1" applyFill="1" applyBorder="1" applyAlignment="1">
      <alignment horizontal="left"/>
    </xf>
    <xf numFmtId="3" fontId="91" fillId="27" borderId="0" xfId="40" applyNumberFormat="1" applyFont="1" applyFill="1" applyBorder="1" applyAlignment="1">
      <alignment horizontal="right" wrapText="1"/>
    </xf>
    <xf numFmtId="0" fontId="27" fillId="25" borderId="0" xfId="63" applyFont="1" applyFill="1" applyBorder="1" applyAlignment="1">
      <alignment horizontal="center" wrapText="1"/>
    </xf>
    <xf numFmtId="0" fontId="56" fillId="25" borderId="0" xfId="63" applyFont="1" applyFill="1" applyBorder="1" applyAlignment="1"/>
    <xf numFmtId="0" fontId="27" fillId="0" borderId="0" xfId="63" applyFont="1" applyBorder="1" applyAlignment="1">
      <alignment horizontal="center" wrapText="1"/>
    </xf>
    <xf numFmtId="0" fontId="20" fillId="25" borderId="0" xfId="63" applyFont="1" applyFill="1" applyBorder="1" applyAlignment="1">
      <alignment horizontal="left" wrapText="1" indent="1"/>
    </xf>
    <xf numFmtId="0" fontId="50" fillId="25" borderId="0" xfId="63" applyFont="1" applyFill="1" applyBorder="1" applyAlignment="1">
      <alignment horizontal="left" indent="1"/>
    </xf>
    <xf numFmtId="0" fontId="87" fillId="25" borderId="19" xfId="63" applyFont="1" applyFill="1" applyBorder="1" applyAlignment="1">
      <alignment horizontal="left" indent="1"/>
    </xf>
    <xf numFmtId="0" fontId="20" fillId="0" borderId="0" xfId="63" applyFont="1" applyBorder="1" applyAlignment="1">
      <alignment horizontal="left" wrapText="1" indent="1"/>
    </xf>
    <xf numFmtId="0" fontId="20" fillId="26" borderId="0" xfId="63" applyFont="1" applyFill="1" applyBorder="1" applyAlignment="1">
      <alignment horizontal="left" wrapText="1" indent="1"/>
    </xf>
    <xf numFmtId="0" fontId="50" fillId="26" borderId="0" xfId="63" applyFont="1" applyFill="1" applyBorder="1" applyAlignment="1">
      <alignment horizontal="left" indent="1"/>
    </xf>
    <xf numFmtId="0" fontId="50" fillId="26" borderId="0" xfId="70" applyFont="1" applyFill="1" applyBorder="1" applyAlignment="1">
      <alignment horizontal="left" indent="1"/>
    </xf>
    <xf numFmtId="0" fontId="11" fillId="26" borderId="0" xfId="63" applyFill="1" applyAlignment="1">
      <alignment horizontal="left" indent="1"/>
    </xf>
    <xf numFmtId="0" fontId="11" fillId="26" borderId="0" xfId="63" applyFill="1" applyBorder="1" applyAlignment="1">
      <alignment horizontal="left" indent="1"/>
    </xf>
    <xf numFmtId="0" fontId="11" fillId="0" borderId="0" xfId="63" applyAlignment="1">
      <alignment horizontal="left" indent="1"/>
    </xf>
    <xf numFmtId="0" fontId="20" fillId="26" borderId="19" xfId="70" applyFont="1" applyFill="1" applyBorder="1" applyAlignment="1">
      <alignment vertical="center" wrapText="1"/>
    </xf>
    <xf numFmtId="0" fontId="25" fillId="26" borderId="0" xfId="63" applyFont="1" applyFill="1" applyBorder="1" applyAlignment="1">
      <alignment horizontal="left"/>
    </xf>
    <xf numFmtId="0" fontId="51" fillId="24" borderId="0" xfId="40" applyFont="1" applyFill="1" applyBorder="1" applyAlignment="1">
      <alignment horizontal="left" vertical="center"/>
    </xf>
    <xf numFmtId="3" fontId="143" fillId="26" borderId="0" xfId="63" applyNumberFormat="1" applyFont="1" applyFill="1" applyBorder="1" applyAlignment="1">
      <alignment horizontal="center"/>
    </xf>
    <xf numFmtId="3" fontId="143" fillId="26" borderId="0" xfId="63" applyNumberFormat="1" applyFont="1" applyFill="1" applyBorder="1" applyAlignment="1">
      <alignment horizontal="right"/>
    </xf>
    <xf numFmtId="3" fontId="142" fillId="47" borderId="0" xfId="63" applyNumberFormat="1" applyFont="1" applyFill="1" applyBorder="1" applyAlignment="1"/>
    <xf numFmtId="0" fontId="38" fillId="25" borderId="0" xfId="63" applyFont="1" applyFill="1" applyBorder="1" applyAlignment="1">
      <alignment horizontal="left" vertical="center"/>
    </xf>
    <xf numFmtId="0" fontId="11" fillId="26" borderId="0" xfId="63" applyFill="1" applyBorder="1" applyAlignment="1"/>
    <xf numFmtId="1" fontId="20" fillId="25" borderId="13" xfId="0" applyNumberFormat="1" applyFont="1" applyFill="1" applyBorder="1" applyAlignment="1">
      <alignment wrapText="1"/>
    </xf>
    <xf numFmtId="1" fontId="20" fillId="26" borderId="79" xfId="63" applyNumberFormat="1" applyFont="1" applyFill="1" applyBorder="1" applyAlignment="1">
      <alignment horizontal="center" vertical="center"/>
    </xf>
    <xf numFmtId="0" fontId="20" fillId="0" borderId="0" xfId="70" applyFont="1" applyBorder="1" applyAlignment="1">
      <alignment horizontal="left" indent="1"/>
    </xf>
    <xf numFmtId="1" fontId="25" fillId="26" borderId="79" xfId="63" applyNumberFormat="1" applyFont="1" applyFill="1" applyBorder="1" applyAlignment="1">
      <alignment horizontal="center" vertical="center" wrapText="1"/>
    </xf>
    <xf numFmtId="3" fontId="89" fillId="27" borderId="10" xfId="40" applyNumberFormat="1" applyFont="1" applyFill="1" applyBorder="1" applyAlignment="1">
      <alignment horizontal="right" wrapText="1"/>
    </xf>
    <xf numFmtId="0" fontId="11" fillId="26" borderId="0" xfId="63" applyFont="1" applyFill="1" applyAlignment="1"/>
    <xf numFmtId="3" fontId="89" fillId="26" borderId="0" xfId="63" applyNumberFormat="1" applyFont="1" applyFill="1" applyBorder="1" applyAlignment="1"/>
    <xf numFmtId="3" fontId="89" fillId="26" borderId="0" xfId="63" applyNumberFormat="1" applyFont="1" applyFill="1" applyBorder="1" applyAlignment="1">
      <alignment horizontal="left" indent="1"/>
    </xf>
    <xf numFmtId="0" fontId="21" fillId="24" borderId="0" xfId="40" applyFont="1" applyFill="1" applyBorder="1" applyAlignment="1" applyProtection="1">
      <alignment horizontal="left" indent="1"/>
    </xf>
    <xf numFmtId="0" fontId="20" fillId="26" borderId="13" xfId="70" applyFont="1" applyFill="1" applyBorder="1" applyAlignment="1">
      <alignment horizontal="center"/>
    </xf>
    <xf numFmtId="0" fontId="11" fillId="25" borderId="0" xfId="227" applyFill="1" applyBorder="1" applyProtection="1"/>
    <xf numFmtId="0" fontId="11" fillId="25" borderId="18" xfId="227" applyFill="1" applyBorder="1" applyProtection="1"/>
    <xf numFmtId="0" fontId="22" fillId="25" borderId="18" xfId="227" applyFont="1" applyFill="1" applyBorder="1" applyAlignment="1" applyProtection="1">
      <alignment horizontal="left"/>
    </xf>
    <xf numFmtId="0" fontId="11" fillId="26" borderId="0" xfId="227" applyFill="1" applyBorder="1" applyProtection="1"/>
    <xf numFmtId="0" fontId="11" fillId="25" borderId="0" xfId="227" applyFill="1" applyProtection="1"/>
    <xf numFmtId="0" fontId="11" fillId="0" borderId="0" xfId="227" applyProtection="1">
      <protection locked="0"/>
    </xf>
    <xf numFmtId="0" fontId="11" fillId="25" borderId="23" xfId="227" applyFill="1" applyBorder="1" applyProtection="1"/>
    <xf numFmtId="0" fontId="11" fillId="25" borderId="22" xfId="227" applyFill="1" applyBorder="1" applyProtection="1"/>
    <xf numFmtId="0" fontId="11" fillId="25" borderId="20" xfId="227" applyFill="1" applyBorder="1" applyProtection="1"/>
    <xf numFmtId="0" fontId="11" fillId="0" borderId="0" xfId="227" applyBorder="1" applyProtection="1"/>
    <xf numFmtId="0" fontId="69" fillId="25" borderId="0" xfId="227" applyFont="1" applyFill="1" applyBorder="1" applyProtection="1"/>
    <xf numFmtId="0" fontId="11" fillId="25" borderId="0" xfId="227" applyFill="1" applyAlignment="1" applyProtection="1">
      <alignment vertical="center"/>
    </xf>
    <xf numFmtId="0" fontId="11" fillId="25" borderId="20" xfId="227" applyFill="1" applyBorder="1" applyAlignment="1" applyProtection="1">
      <alignment vertical="center"/>
    </xf>
    <xf numFmtId="0" fontId="84" fillId="26" borderId="15" xfId="227" applyFont="1" applyFill="1" applyBorder="1" applyAlignment="1" applyProtection="1">
      <alignment vertical="center"/>
    </xf>
    <xf numFmtId="0" fontId="105" fillId="26" borderId="16" xfId="227" applyFont="1" applyFill="1" applyBorder="1" applyAlignment="1" applyProtection="1">
      <alignment vertical="center"/>
    </xf>
    <xf numFmtId="0" fontId="105" fillId="26" borderId="17" xfId="227" applyFont="1" applyFill="1" applyBorder="1" applyAlignment="1" applyProtection="1">
      <alignment vertical="center"/>
    </xf>
    <xf numFmtId="0" fontId="11" fillId="0" borderId="0" xfId="227" applyAlignment="1" applyProtection="1">
      <alignment vertical="center"/>
      <protection locked="0"/>
    </xf>
    <xf numFmtId="0" fontId="22" fillId="25" borderId="20" xfId="227" applyFont="1" applyFill="1" applyBorder="1" applyProtection="1"/>
    <xf numFmtId="0" fontId="20" fillId="25" borderId="0" xfId="227" applyFont="1" applyFill="1" applyBorder="1" applyAlignment="1" applyProtection="1">
      <alignment horizontal="center" vertical="center"/>
    </xf>
    <xf numFmtId="0" fontId="20" fillId="25" borderId="13" xfId="227" applyFont="1" applyFill="1" applyBorder="1" applyAlignment="1" applyProtection="1">
      <alignment horizontal="right" vertical="center"/>
    </xf>
    <xf numFmtId="0" fontId="20" fillId="25" borderId="13" xfId="227" applyFont="1" applyFill="1" applyBorder="1" applyAlignment="1" applyProtection="1">
      <alignment horizontal="center" vertical="center"/>
    </xf>
    <xf numFmtId="0" fontId="20" fillId="25" borderId="13" xfId="227" applyFont="1" applyFill="1" applyBorder="1" applyAlignment="1" applyProtection="1">
      <alignment vertical="center"/>
    </xf>
    <xf numFmtId="0" fontId="20" fillId="25" borderId="13" xfId="227" applyFont="1" applyFill="1" applyBorder="1" applyAlignment="1" applyProtection="1">
      <alignment horizontal="center"/>
    </xf>
    <xf numFmtId="0" fontId="20" fillId="25" borderId="13" xfId="227" applyFont="1" applyFill="1" applyBorder="1" applyAlignment="1" applyProtection="1">
      <alignment horizontal="right"/>
    </xf>
    <xf numFmtId="0" fontId="20" fillId="25" borderId="13" xfId="227" applyFont="1" applyFill="1" applyBorder="1" applyAlignment="1" applyProtection="1"/>
    <xf numFmtId="0" fontId="19" fillId="25" borderId="0" xfId="227" applyFont="1" applyFill="1" applyBorder="1" applyProtection="1"/>
    <xf numFmtId="0" fontId="65" fillId="25" borderId="0" xfId="227" applyFont="1" applyFill="1" applyProtection="1"/>
    <xf numFmtId="0" fontId="65" fillId="25" borderId="20" xfId="227" applyFont="1" applyFill="1" applyBorder="1" applyProtection="1"/>
    <xf numFmtId="0" fontId="65" fillId="0" borderId="0" xfId="227" applyFont="1" applyProtection="1">
      <protection locked="0"/>
    </xf>
    <xf numFmtId="0" fontId="22" fillId="25" borderId="0" xfId="227" applyFont="1" applyFill="1" applyBorder="1" applyProtection="1"/>
    <xf numFmtId="0" fontId="14" fillId="25" borderId="0" xfId="227" applyFont="1" applyFill="1" applyBorder="1" applyProtection="1"/>
    <xf numFmtId="0" fontId="22" fillId="0" borderId="0" xfId="227" applyFont="1" applyBorder="1" applyProtection="1"/>
    <xf numFmtId="0" fontId="68" fillId="25" borderId="0" xfId="227" applyFont="1" applyFill="1" applyBorder="1" applyProtection="1"/>
    <xf numFmtId="0" fontId="66" fillId="25" borderId="0" xfId="227" applyFont="1" applyFill="1" applyProtection="1"/>
    <xf numFmtId="0" fontId="66" fillId="25" borderId="20" xfId="227" applyFont="1" applyFill="1" applyBorder="1" applyProtection="1"/>
    <xf numFmtId="0" fontId="72" fillId="25" borderId="0" xfId="227" applyFont="1" applyFill="1" applyBorder="1" applyProtection="1"/>
    <xf numFmtId="0" fontId="66" fillId="0" borderId="0" xfId="227" applyFont="1" applyProtection="1">
      <protection locked="0"/>
    </xf>
    <xf numFmtId="0" fontId="25" fillId="0" borderId="0" xfId="227" applyFont="1" applyBorder="1" applyAlignment="1" applyProtection="1"/>
    <xf numFmtId="0" fontId="11" fillId="25" borderId="0" xfId="227" applyFill="1" applyBorder="1" applyAlignment="1" applyProtection="1">
      <alignment vertical="center"/>
    </xf>
    <xf numFmtId="167" fontId="79" fillId="25" borderId="0" xfId="227" applyNumberFormat="1" applyFont="1" applyFill="1" applyBorder="1" applyAlignment="1" applyProtection="1"/>
    <xf numFmtId="167" fontId="79" fillId="26" borderId="0" xfId="227" applyNumberFormat="1" applyFont="1" applyFill="1" applyBorder="1" applyAlignment="1" applyProtection="1"/>
    <xf numFmtId="167" fontId="20" fillId="25" borderId="0" xfId="227" applyNumberFormat="1" applyFont="1" applyFill="1" applyBorder="1" applyAlignment="1" applyProtection="1"/>
    <xf numFmtId="167" fontId="20" fillId="26" borderId="0" xfId="227" applyNumberFormat="1" applyFont="1" applyFill="1" applyBorder="1" applyAlignment="1" applyProtection="1"/>
    <xf numFmtId="0" fontId="50" fillId="25" borderId="0" xfId="227" applyFont="1" applyFill="1" applyProtection="1"/>
    <xf numFmtId="0" fontId="50" fillId="25" borderId="20" xfId="227" applyFont="1" applyFill="1" applyBorder="1" applyProtection="1"/>
    <xf numFmtId="0" fontId="15" fillId="25" borderId="0" xfId="227" applyFont="1" applyFill="1" applyBorder="1" applyProtection="1"/>
    <xf numFmtId="0" fontId="50" fillId="0" borderId="0" xfId="227" applyFont="1" applyProtection="1">
      <protection locked="0"/>
    </xf>
    <xf numFmtId="167" fontId="21" fillId="25" borderId="0" xfId="227" applyNumberFormat="1" applyFont="1" applyFill="1" applyBorder="1" applyAlignment="1" applyProtection="1"/>
    <xf numFmtId="167" fontId="21" fillId="26" borderId="0" xfId="227" applyNumberFormat="1" applyFont="1" applyFill="1" applyBorder="1" applyAlignment="1" applyProtection="1"/>
    <xf numFmtId="167" fontId="21" fillId="26" borderId="0" xfId="227" applyNumberFormat="1" applyFont="1" applyFill="1" applyBorder="1" applyAlignment="1" applyProtection="1">
      <alignment horizontal="right"/>
      <protection locked="0"/>
    </xf>
    <xf numFmtId="0" fontId="70" fillId="25" borderId="20" xfId="227" applyFont="1" applyFill="1" applyBorder="1" applyAlignment="1" applyProtection="1">
      <alignment horizontal="center"/>
    </xf>
    <xf numFmtId="0" fontId="38" fillId="25" borderId="0" xfId="227" applyFont="1" applyFill="1" applyBorder="1" applyProtection="1"/>
    <xf numFmtId="0" fontId="85" fillId="25" borderId="0" xfId="227" applyFont="1" applyFill="1" applyBorder="1" applyAlignment="1" applyProtection="1">
      <alignment horizontal="left" vertical="center"/>
    </xf>
    <xf numFmtId="1" fontId="21" fillId="25" borderId="0" xfId="227" applyNumberFormat="1" applyFont="1" applyFill="1" applyBorder="1" applyAlignment="1" applyProtection="1">
      <alignment horizontal="center"/>
    </xf>
    <xf numFmtId="3" fontId="21" fillId="25" borderId="0" xfId="227" applyNumberFormat="1" applyFont="1" applyFill="1" applyBorder="1" applyAlignment="1" applyProtection="1">
      <alignment horizontal="center"/>
    </xf>
    <xf numFmtId="0" fontId="11" fillId="0" borderId="18" xfId="227" applyFill="1" applyBorder="1" applyProtection="1"/>
    <xf numFmtId="0" fontId="20" fillId="25" borderId="0" xfId="227" applyFont="1" applyFill="1" applyBorder="1" applyAlignment="1" applyProtection="1">
      <alignment horizontal="right"/>
    </xf>
    <xf numFmtId="0" fontId="18" fillId="25" borderId="22" xfId="227" applyFont="1" applyFill="1" applyBorder="1" applyAlignment="1" applyProtection="1">
      <alignment horizontal="left"/>
    </xf>
    <xf numFmtId="0" fontId="25" fillId="25" borderId="22" xfId="227" applyFont="1" applyFill="1" applyBorder="1" applyProtection="1"/>
    <xf numFmtId="0" fontId="50" fillId="25" borderId="22" xfId="227" applyFont="1" applyFill="1" applyBorder="1" applyAlignment="1" applyProtection="1">
      <alignment horizontal="left"/>
    </xf>
    <xf numFmtId="0" fontId="11" fillId="25" borderId="21" xfId="227" applyFill="1" applyBorder="1" applyProtection="1"/>
    <xf numFmtId="0" fontId="11" fillId="25" borderId="19" xfId="227" applyFill="1" applyBorder="1" applyProtection="1"/>
    <xf numFmtId="0" fontId="20" fillId="25" borderId="0" xfId="227" applyFont="1" applyFill="1" applyBorder="1" applyAlignment="1" applyProtection="1">
      <alignment horizontal="center"/>
    </xf>
    <xf numFmtId="0" fontId="11" fillId="25" borderId="0" xfId="227" applyFill="1" applyBorder="1" applyAlignment="1" applyProtection="1">
      <alignment vertical="justify"/>
    </xf>
    <xf numFmtId="0" fontId="14" fillId="25" borderId="19" xfId="227" applyFont="1" applyFill="1" applyBorder="1" applyProtection="1"/>
    <xf numFmtId="0" fontId="67" fillId="25" borderId="0" xfId="227" applyFont="1" applyFill="1" applyBorder="1" applyProtection="1"/>
    <xf numFmtId="0" fontId="68" fillId="25" borderId="19" xfId="227" applyFont="1" applyFill="1" applyBorder="1" applyProtection="1"/>
    <xf numFmtId="0" fontId="12" fillId="25" borderId="0" xfId="227" applyFont="1" applyFill="1" applyBorder="1" applyProtection="1"/>
    <xf numFmtId="0" fontId="22" fillId="25" borderId="0" xfId="227" applyFont="1" applyFill="1" applyProtection="1"/>
    <xf numFmtId="0" fontId="21" fillId="25" borderId="0" xfId="227" applyFont="1" applyFill="1" applyBorder="1" applyProtection="1"/>
    <xf numFmtId="0" fontId="19" fillId="25" borderId="19" xfId="227" applyFont="1" applyFill="1" applyBorder="1" applyProtection="1"/>
    <xf numFmtId="0" fontId="22" fillId="0" borderId="0" xfId="227" applyFont="1" applyProtection="1">
      <protection locked="0"/>
    </xf>
    <xf numFmtId="0" fontId="20" fillId="25" borderId="0" xfId="227" applyFont="1" applyFill="1" applyBorder="1" applyAlignment="1" applyProtection="1">
      <alignment horizontal="left"/>
    </xf>
    <xf numFmtId="0" fontId="15" fillId="25" borderId="19" xfId="227" applyFont="1" applyFill="1" applyBorder="1" applyProtection="1"/>
    <xf numFmtId="166" fontId="21" fillId="25" borderId="0" xfId="227" applyNumberFormat="1" applyFont="1" applyFill="1" applyBorder="1" applyAlignment="1" applyProtection="1">
      <alignment horizontal="center"/>
    </xf>
    <xf numFmtId="166" fontId="12" fillId="25" borderId="0" xfId="227" applyNumberFormat="1" applyFont="1" applyFill="1" applyBorder="1" applyAlignment="1" applyProtection="1">
      <alignment horizontal="center"/>
    </xf>
    <xf numFmtId="0" fontId="65" fillId="25" borderId="0" xfId="227" applyFont="1" applyFill="1" applyBorder="1" applyProtection="1"/>
    <xf numFmtId="167" fontId="79" fillId="26" borderId="0" xfId="227" applyNumberFormat="1" applyFont="1" applyFill="1" applyBorder="1" applyAlignment="1" applyProtection="1">
      <alignment horizontal="right"/>
    </xf>
    <xf numFmtId="0" fontId="20" fillId="27" borderId="0" xfId="40" applyFont="1" applyFill="1" applyBorder="1" applyAlignment="1" applyProtection="1">
      <alignment horizontal="left" indent="1"/>
    </xf>
    <xf numFmtId="167" fontId="20" fillId="26" borderId="0" xfId="227" applyNumberFormat="1" applyFont="1" applyFill="1" applyBorder="1" applyAlignment="1" applyProtection="1">
      <alignment horizontal="right"/>
    </xf>
    <xf numFmtId="0" fontId="22" fillId="25" borderId="0" xfId="227" applyFont="1" applyFill="1" applyBorder="1" applyAlignment="1" applyProtection="1">
      <alignment vertical="center"/>
    </xf>
    <xf numFmtId="167" fontId="21" fillId="26" borderId="0" xfId="227" applyNumberFormat="1" applyFont="1" applyFill="1" applyBorder="1" applyAlignment="1" applyProtection="1">
      <alignment horizontal="right"/>
    </xf>
    <xf numFmtId="169" fontId="64" fillId="25" borderId="0" xfId="227" applyNumberFormat="1" applyFont="1" applyFill="1" applyBorder="1" applyAlignment="1" applyProtection="1">
      <alignment horizontal="center"/>
    </xf>
    <xf numFmtId="166" fontId="117" fillId="25" borderId="0" xfId="227" applyNumberFormat="1" applyFont="1" applyFill="1" applyBorder="1" applyAlignment="1" applyProtection="1">
      <alignment horizontal="center"/>
    </xf>
    <xf numFmtId="166" fontId="25" fillId="25" borderId="0" xfId="227" applyNumberFormat="1" applyFont="1" applyFill="1" applyBorder="1" applyAlignment="1" applyProtection="1">
      <alignment horizontal="right"/>
    </xf>
    <xf numFmtId="0" fontId="50" fillId="25" borderId="0" xfId="227" applyFont="1" applyFill="1" applyBorder="1" applyProtection="1"/>
    <xf numFmtId="0" fontId="23" fillId="29" borderId="19" xfId="227" applyFont="1" applyFill="1" applyBorder="1" applyAlignment="1" applyProtection="1">
      <alignment horizontal="center" vertical="center"/>
    </xf>
    <xf numFmtId="0" fontId="11" fillId="25" borderId="0" xfId="227" applyFill="1" applyBorder="1" applyAlignment="1" applyProtection="1">
      <alignment horizontal="left"/>
    </xf>
    <xf numFmtId="0" fontId="11" fillId="26" borderId="0" xfId="227" applyFill="1" applyProtection="1"/>
    <xf numFmtId="0" fontId="11" fillId="0" borderId="0" xfId="227" applyProtection="1"/>
    <xf numFmtId="0" fontId="18" fillId="25" borderId="23" xfId="227" applyFont="1" applyFill="1" applyBorder="1" applyAlignment="1" applyProtection="1">
      <alignment horizontal="left"/>
    </xf>
    <xf numFmtId="0" fontId="25" fillId="25" borderId="22" xfId="227" applyFont="1" applyFill="1" applyBorder="1" applyAlignment="1" applyProtection="1">
      <alignment horizontal="right"/>
    </xf>
    <xf numFmtId="0" fontId="18" fillId="25" borderId="20" xfId="227" applyFont="1" applyFill="1" applyBorder="1" applyAlignment="1" applyProtection="1">
      <alignment horizontal="left"/>
    </xf>
    <xf numFmtId="0" fontId="25" fillId="0" borderId="0" xfId="227" applyFont="1" applyBorder="1" applyAlignment="1" applyProtection="1">
      <alignment vertical="center"/>
    </xf>
    <xf numFmtId="0" fontId="18" fillId="25" borderId="0" xfId="227" applyFont="1" applyFill="1" applyBorder="1" applyAlignment="1" applyProtection="1">
      <alignment horizontal="left"/>
    </xf>
    <xf numFmtId="0" fontId="50" fillId="25" borderId="0" xfId="227" applyFont="1" applyFill="1" applyBorder="1" applyAlignment="1" applyProtection="1">
      <alignment horizontal="left"/>
    </xf>
    <xf numFmtId="0" fontId="84" fillId="26" borderId="15" xfId="227" applyFont="1" applyFill="1" applyBorder="1" applyAlignment="1" applyProtection="1"/>
    <xf numFmtId="0" fontId="11" fillId="25" borderId="0" xfId="227" applyFill="1" applyBorder="1" applyAlignment="1" applyProtection="1"/>
    <xf numFmtId="0" fontId="20" fillId="25" borderId="0" xfId="227" applyFont="1" applyFill="1" applyBorder="1" applyAlignment="1" applyProtection="1">
      <alignment horizontal="center" vertical="distributed"/>
    </xf>
    <xf numFmtId="166" fontId="11" fillId="0" borderId="0" xfId="227" applyNumberFormat="1" applyProtection="1">
      <protection locked="0"/>
    </xf>
    <xf numFmtId="0" fontId="32" fillId="25" borderId="0" xfId="227" applyFont="1" applyFill="1" applyProtection="1"/>
    <xf numFmtId="0" fontId="32" fillId="25" borderId="20" xfId="227" applyFont="1" applyFill="1" applyBorder="1" applyProtection="1"/>
    <xf numFmtId="0" fontId="32" fillId="25" borderId="0" xfId="227" applyFont="1" applyFill="1" applyBorder="1" applyProtection="1"/>
    <xf numFmtId="0" fontId="32" fillId="0" borderId="0" xfId="227" applyFont="1" applyProtection="1">
      <protection locked="0"/>
    </xf>
    <xf numFmtId="0" fontId="30" fillId="25" borderId="0" xfId="227" applyFont="1" applyFill="1" applyProtection="1"/>
    <xf numFmtId="0" fontId="30" fillId="0" borderId="0" xfId="227" applyFont="1" applyProtection="1">
      <protection locked="0"/>
    </xf>
    <xf numFmtId="0" fontId="30" fillId="25" borderId="20" xfId="227" applyFont="1" applyFill="1" applyBorder="1" applyProtection="1"/>
    <xf numFmtId="0" fontId="25" fillId="25" borderId="0" xfId="227" applyFont="1" applyFill="1" applyBorder="1" applyAlignment="1" applyProtection="1">
      <alignment horizontal="right"/>
    </xf>
    <xf numFmtId="165" fontId="20" fillId="25" borderId="0" xfId="227" applyNumberFormat="1" applyFont="1" applyFill="1" applyBorder="1" applyAlignment="1" applyProtection="1">
      <alignment horizontal="center"/>
    </xf>
    <xf numFmtId="165" fontId="64" fillId="25" borderId="0" xfId="227" applyNumberFormat="1" applyFont="1" applyFill="1" applyBorder="1" applyAlignment="1" applyProtection="1">
      <alignment horizontal="center"/>
    </xf>
    <xf numFmtId="0" fontId="64" fillId="25" borderId="0" xfId="227" applyFont="1" applyFill="1" applyBorder="1" applyAlignment="1" applyProtection="1">
      <alignment horizontal="left"/>
    </xf>
    <xf numFmtId="1" fontId="20" fillId="25" borderId="0" xfId="227" applyNumberFormat="1" applyFont="1" applyFill="1" applyBorder="1" applyAlignment="1" applyProtection="1">
      <alignment horizontal="center"/>
    </xf>
    <xf numFmtId="0" fontId="33" fillId="25" borderId="20" xfId="227" applyFont="1" applyFill="1" applyBorder="1" applyProtection="1"/>
    <xf numFmtId="0" fontId="118" fillId="25" borderId="0" xfId="227" applyFont="1" applyFill="1" applyProtection="1"/>
    <xf numFmtId="165" fontId="71" fillId="25" borderId="0" xfId="227" applyNumberFormat="1" applyFont="1" applyFill="1" applyBorder="1" applyAlignment="1" applyProtection="1">
      <alignment horizontal="center"/>
    </xf>
    <xf numFmtId="0" fontId="118" fillId="0" borderId="0" xfId="227" applyFont="1" applyProtection="1">
      <protection locked="0"/>
    </xf>
    <xf numFmtId="0" fontId="23" fillId="29" borderId="20" xfId="227" applyFont="1" applyFill="1" applyBorder="1" applyAlignment="1" applyProtection="1">
      <alignment horizontal="center" vertical="center"/>
    </xf>
    <xf numFmtId="0" fontId="20" fillId="25" borderId="84" xfId="70" applyFont="1" applyFill="1" applyBorder="1" applyAlignment="1">
      <alignment horizontal="center"/>
    </xf>
    <xf numFmtId="0" fontId="20" fillId="25" borderId="91" xfId="70" applyFont="1" applyFill="1" applyBorder="1" applyAlignment="1"/>
    <xf numFmtId="0" fontId="25" fillId="25" borderId="0" xfId="62" applyFont="1" applyFill="1" applyBorder="1" applyAlignment="1">
      <alignment wrapText="1"/>
    </xf>
    <xf numFmtId="3" fontId="79" fillId="27" borderId="0" xfId="40" applyNumberFormat="1" applyFont="1" applyFill="1" applyBorder="1" applyAlignment="1">
      <alignment horizontal="left" vertical="center" wrapText="1"/>
    </xf>
    <xf numFmtId="0" fontId="18" fillId="25" borderId="22" xfId="62" applyFont="1" applyFill="1" applyBorder="1" applyAlignment="1">
      <alignment horizontal="left"/>
    </xf>
    <xf numFmtId="1" fontId="20" fillId="25" borderId="90" xfId="0" applyNumberFormat="1" applyFont="1" applyFill="1" applyBorder="1" applyAlignment="1">
      <alignment wrapText="1"/>
    </xf>
    <xf numFmtId="0" fontId="20" fillId="26" borderId="13" xfId="62" applyFont="1" applyFill="1" applyBorder="1" applyAlignment="1">
      <alignment horizontal="center" vertical="center"/>
    </xf>
    <xf numFmtId="0" fontId="11" fillId="25" borderId="0" xfId="53" applyFill="1"/>
    <xf numFmtId="0" fontId="18" fillId="25" borderId="0" xfId="53" applyFont="1" applyFill="1" applyBorder="1" applyAlignment="1">
      <alignment horizontal="left"/>
    </xf>
    <xf numFmtId="0" fontId="19" fillId="25" borderId="0" xfId="72" applyFont="1" applyFill="1" applyBorder="1"/>
    <xf numFmtId="0" fontId="20" fillId="25" borderId="0" xfId="72" applyFont="1" applyFill="1" applyBorder="1" applyAlignment="1">
      <alignment horizontal="center"/>
    </xf>
    <xf numFmtId="0" fontId="20" fillId="26" borderId="0" xfId="72" applyFont="1" applyFill="1" applyBorder="1" applyAlignment="1">
      <alignment horizontal="center"/>
    </xf>
    <xf numFmtId="0" fontId="11" fillId="26" borderId="0" xfId="53" applyFill="1"/>
    <xf numFmtId="0" fontId="11" fillId="0" borderId="0" xfId="53"/>
    <xf numFmtId="0" fontId="20" fillId="25" borderId="0" xfId="78" applyFont="1" applyFill="1" applyBorder="1" applyAlignment="1">
      <alignment vertical="center" wrapText="1"/>
    </xf>
    <xf numFmtId="0" fontId="20" fillId="25" borderId="0" xfId="72" applyFont="1" applyFill="1" applyBorder="1" applyAlignment="1">
      <alignment horizontal="center" vertical="center"/>
    </xf>
    <xf numFmtId="0" fontId="20" fillId="25" borderId="0" xfId="0" applyFont="1" applyFill="1" applyBorder="1" applyAlignment="1">
      <alignment horizontal="center" vertical="center"/>
    </xf>
    <xf numFmtId="0" fontId="50" fillId="25" borderId="0" xfId="0" applyFont="1" applyFill="1" applyBorder="1" applyAlignment="1"/>
    <xf numFmtId="0" fontId="27" fillId="25" borderId="0" xfId="0" applyFont="1" applyFill="1" applyBorder="1" applyAlignment="1"/>
    <xf numFmtId="178" fontId="20" fillId="25" borderId="0" xfId="72" applyNumberFormat="1" applyFont="1" applyFill="1" applyBorder="1" applyAlignment="1">
      <alignment horizontal="center"/>
    </xf>
    <xf numFmtId="0" fontId="20" fillId="0" borderId="0" xfId="0" applyFont="1" applyBorder="1" applyAlignment="1">
      <alignment horizontal="center" vertical="center"/>
    </xf>
    <xf numFmtId="0" fontId="50" fillId="25" borderId="0" xfId="53" applyFont="1" applyFill="1"/>
    <xf numFmtId="0" fontId="52" fillId="25" borderId="0" xfId="53" applyFont="1" applyFill="1" applyBorder="1" applyAlignment="1">
      <alignment horizontal="left"/>
    </xf>
    <xf numFmtId="0" fontId="37" fillId="25" borderId="0" xfId="72" applyFont="1" applyFill="1" applyBorder="1"/>
    <xf numFmtId="0" fontId="50" fillId="0" borderId="0" xfId="53" applyFont="1"/>
    <xf numFmtId="3" fontId="79" fillId="24" borderId="0" xfId="40" applyNumberFormat="1" applyFont="1" applyFill="1" applyBorder="1" applyAlignment="1">
      <alignment horizontal="left" vertical="center"/>
    </xf>
    <xf numFmtId="0" fontId="11" fillId="25" borderId="0" xfId="53" applyFont="1" applyFill="1"/>
    <xf numFmtId="3" fontId="17" fillId="24" borderId="0" xfId="40" applyNumberFormat="1" applyFont="1" applyFill="1" applyBorder="1" applyAlignment="1">
      <alignment horizontal="left" vertical="center"/>
    </xf>
    <xf numFmtId="3" fontId="12" fillId="27" borderId="0" xfId="40" applyNumberFormat="1" applyFont="1" applyFill="1" applyBorder="1" applyAlignment="1">
      <alignment horizontal="left" vertical="center" wrapText="1"/>
    </xf>
    <xf numFmtId="178" fontId="17" fillId="25" borderId="0" xfId="72" applyNumberFormat="1" applyFont="1" applyFill="1" applyBorder="1" applyAlignment="1">
      <alignment horizontal="center"/>
    </xf>
    <xf numFmtId="0" fontId="11" fillId="25" borderId="19" xfId="72" applyFont="1" applyFill="1" applyBorder="1"/>
    <xf numFmtId="0" fontId="11" fillId="0" borderId="0" xfId="53" applyFont="1"/>
    <xf numFmtId="0" fontId="15" fillId="25" borderId="0" xfId="72" applyFont="1" applyFill="1" applyBorder="1" applyAlignment="1">
      <alignment vertical="center"/>
    </xf>
    <xf numFmtId="178" fontId="17" fillId="25" borderId="0" xfId="72" applyNumberFormat="1" applyFont="1" applyFill="1" applyBorder="1" applyAlignment="1">
      <alignment horizontal="right"/>
    </xf>
    <xf numFmtId="178" fontId="17" fillId="24" borderId="0" xfId="40" applyNumberFormat="1" applyFont="1" applyFill="1" applyBorder="1" applyAlignment="1">
      <alignment horizontal="right" wrapText="1"/>
    </xf>
    <xf numFmtId="3" fontId="12" fillId="24" borderId="0" xfId="40" applyNumberFormat="1" applyFont="1" applyFill="1" applyBorder="1" applyAlignment="1">
      <alignment horizontal="center" wrapText="1"/>
    </xf>
    <xf numFmtId="0" fontId="11" fillId="25" borderId="0" xfId="72" applyFont="1" applyFill="1" applyBorder="1"/>
    <xf numFmtId="0" fontId="38" fillId="25" borderId="0" xfId="0" applyFont="1" applyFill="1" applyBorder="1" applyAlignment="1"/>
    <xf numFmtId="178" fontId="20" fillId="24" borderId="0" xfId="40" applyNumberFormat="1" applyFont="1" applyFill="1" applyBorder="1" applyAlignment="1">
      <alignment horizontal="right" wrapText="1"/>
    </xf>
    <xf numFmtId="0" fontId="38" fillId="25" borderId="0" xfId="0" quotePrefix="1" applyFont="1" applyFill="1" applyBorder="1" applyAlignment="1"/>
    <xf numFmtId="3" fontId="20" fillId="24" borderId="0" xfId="40" applyNumberFormat="1" applyFont="1" applyFill="1" applyBorder="1" applyAlignment="1">
      <alignment horizontal="center" wrapText="1"/>
    </xf>
    <xf numFmtId="0" fontId="56" fillId="25" borderId="0" xfId="72" applyFont="1" applyFill="1" applyBorder="1"/>
    <xf numFmtId="0" fontId="20" fillId="25" borderId="0" xfId="0" quotePrefix="1" applyFont="1" applyFill="1" applyBorder="1" applyAlignment="1">
      <alignment horizontal="left"/>
    </xf>
    <xf numFmtId="0" fontId="145" fillId="25" borderId="0" xfId="72" applyFont="1" applyFill="1" applyBorder="1"/>
    <xf numFmtId="178" fontId="38" fillId="24" borderId="0" xfId="40" applyNumberFormat="1" applyFont="1" applyFill="1" applyBorder="1" applyAlignment="1">
      <alignment horizontal="right" wrapText="1"/>
    </xf>
    <xf numFmtId="178" fontId="52" fillId="25" borderId="0" xfId="53" applyNumberFormat="1" applyFont="1" applyFill="1" applyAlignment="1">
      <alignment horizontal="right"/>
    </xf>
    <xf numFmtId="0" fontId="21" fillId="25" borderId="0" xfId="78" applyFont="1" applyFill="1" applyBorder="1" applyAlignment="1">
      <alignment horizontal="left" wrapText="1" indent="1"/>
    </xf>
    <xf numFmtId="0" fontId="11" fillId="25" borderId="0" xfId="78" applyFill="1" applyBorder="1"/>
    <xf numFmtId="0" fontId="18" fillId="25" borderId="0" xfId="72" applyFont="1" applyFill="1" applyBorder="1" applyAlignment="1">
      <alignment vertical="center"/>
    </xf>
    <xf numFmtId="1" fontId="25" fillId="25" borderId="0" xfId="0" applyNumberFormat="1" applyFont="1" applyFill="1" applyBorder="1" applyAlignment="1">
      <alignment horizontal="right"/>
    </xf>
    <xf numFmtId="179" fontId="11" fillId="25" borderId="0" xfId="72" applyNumberFormat="1" applyFont="1" applyFill="1" applyBorder="1" applyAlignment="1">
      <alignment horizontal="right" vertical="center"/>
    </xf>
    <xf numFmtId="0" fontId="11" fillId="26" borderId="0" xfId="72" applyFont="1" applyFill="1" applyBorder="1"/>
    <xf numFmtId="0" fontId="25" fillId="26" borderId="0" xfId="72" applyFont="1" applyFill="1" applyBorder="1" applyAlignment="1">
      <alignment horizontal="right"/>
    </xf>
    <xf numFmtId="0" fontId="25" fillId="26" borderId="0" xfId="78" applyFont="1" applyFill="1" applyBorder="1" applyAlignment="1">
      <alignment horizontal="right"/>
    </xf>
    <xf numFmtId="0" fontId="11" fillId="26" borderId="0" xfId="78" applyFill="1"/>
    <xf numFmtId="0" fontId="11" fillId="0" borderId="0" xfId="78"/>
    <xf numFmtId="0" fontId="24" fillId="25" borderId="0" xfId="72" applyFont="1" applyFill="1" applyBorder="1" applyAlignment="1">
      <alignment vertical="center"/>
    </xf>
    <xf numFmtId="0" fontId="22" fillId="25" borderId="0" xfId="72" applyFont="1" applyFill="1" applyBorder="1" applyAlignment="1">
      <alignment vertical="center"/>
    </xf>
    <xf numFmtId="0" fontId="25" fillId="25" borderId="0" xfId="78" applyFont="1" applyFill="1" applyBorder="1" applyAlignment="1">
      <alignment horizontal="right"/>
    </xf>
    <xf numFmtId="0" fontId="11" fillId="25" borderId="0" xfId="78" applyFill="1"/>
    <xf numFmtId="0" fontId="79" fillId="25" borderId="96" xfId="78" applyFont="1" applyFill="1" applyBorder="1" applyAlignment="1">
      <alignment vertical="center"/>
    </xf>
    <xf numFmtId="0" fontId="79" fillId="25" borderId="64" xfId="78" applyFont="1" applyFill="1" applyBorder="1" applyAlignment="1">
      <alignment horizontal="left"/>
    </xf>
    <xf numFmtId="0" fontId="27" fillId="25" borderId="0" xfId="72" applyFont="1" applyFill="1" applyBorder="1" applyAlignment="1">
      <alignment horizontal="left" vertical="center"/>
    </xf>
    <xf numFmtId="178" fontId="146" fillId="26" borderId="0" xfId="0" applyNumberFormat="1" applyFont="1" applyFill="1" applyBorder="1" applyAlignment="1">
      <alignment horizontal="right"/>
    </xf>
    <xf numFmtId="0" fontId="12" fillId="25" borderId="0" xfId="78" applyFont="1" applyFill="1" applyBorder="1" applyAlignment="1">
      <alignment horizontal="left" wrapText="1" indent="1"/>
    </xf>
    <xf numFmtId="0" fontId="11" fillId="25" borderId="0" xfId="78" applyFont="1" applyFill="1" applyBorder="1"/>
    <xf numFmtId="3" fontId="12" fillId="24" borderId="0" xfId="40" applyNumberFormat="1" applyFont="1" applyFill="1" applyBorder="1" applyAlignment="1">
      <alignment horizontal="left" vertical="center" wrapText="1" indent="1"/>
    </xf>
    <xf numFmtId="178" fontId="18" fillId="26" borderId="0" xfId="0" applyNumberFormat="1" applyFont="1" applyFill="1" applyBorder="1" applyAlignment="1">
      <alignment horizontal="right"/>
    </xf>
    <xf numFmtId="0" fontId="11" fillId="0" borderId="0" xfId="78" applyFont="1"/>
    <xf numFmtId="3" fontId="12" fillId="24" borderId="0" xfId="40" applyNumberFormat="1" applyFont="1" applyFill="1" applyBorder="1" applyAlignment="1">
      <alignment horizontal="left" vertical="center" indent="1"/>
    </xf>
    <xf numFmtId="0" fontId="12" fillId="25" borderId="0" xfId="78" applyFont="1" applyFill="1" applyBorder="1" applyAlignment="1">
      <alignment horizontal="left" vertical="center" indent="1"/>
    </xf>
    <xf numFmtId="0" fontId="11" fillId="25" borderId="0" xfId="72" applyFont="1" applyFill="1"/>
    <xf numFmtId="0" fontId="17" fillId="25" borderId="0" xfId="72" applyFont="1" applyFill="1" applyBorder="1" applyAlignment="1">
      <alignment horizontal="left" vertical="center"/>
    </xf>
    <xf numFmtId="0" fontId="38" fillId="25" borderId="0" xfId="62" applyFont="1" applyFill="1" applyBorder="1"/>
    <xf numFmtId="0" fontId="92" fillId="25" borderId="0" xfId="62" applyFont="1" applyFill="1" applyBorder="1" applyAlignment="1">
      <alignment horizontal="left"/>
    </xf>
    <xf numFmtId="0" fontId="11" fillId="26" borderId="0" xfId="72" applyFill="1" applyBorder="1"/>
    <xf numFmtId="0" fontId="50" fillId="26" borderId="0" xfId="53" applyFont="1" applyFill="1"/>
    <xf numFmtId="0" fontId="14" fillId="26" borderId="0" xfId="72" applyFont="1" applyFill="1" applyBorder="1"/>
    <xf numFmtId="0" fontId="11" fillId="26" borderId="0" xfId="53" applyFont="1" applyFill="1"/>
    <xf numFmtId="0" fontId="11" fillId="26" borderId="0" xfId="78" applyFont="1" applyFill="1"/>
    <xf numFmtId="0" fontId="14" fillId="26" borderId="0" xfId="72" applyFont="1" applyFill="1" applyBorder="1" applyAlignment="1"/>
    <xf numFmtId="0" fontId="23" fillId="26" borderId="0" xfId="71" applyFont="1" applyFill="1" applyBorder="1" applyAlignment="1">
      <alignment horizontal="center" vertical="center"/>
    </xf>
    <xf numFmtId="0" fontId="17" fillId="26" borderId="13" xfId="70" applyFont="1" applyFill="1" applyBorder="1" applyAlignment="1">
      <alignment vertical="center"/>
    </xf>
    <xf numFmtId="0" fontId="20" fillId="25" borderId="82" xfId="70" applyFont="1" applyFill="1" applyBorder="1" applyAlignment="1"/>
    <xf numFmtId="0" fontId="111" fillId="0" borderId="0" xfId="70" applyFont="1" applyFill="1" applyBorder="1" applyAlignment="1">
      <alignment vertical="center"/>
    </xf>
    <xf numFmtId="0" fontId="111" fillId="0" borderId="0" xfId="70" applyFont="1" applyFill="1" applyAlignment="1">
      <alignment vertical="center"/>
    </xf>
    <xf numFmtId="0" fontId="111" fillId="0" borderId="0" xfId="70" applyFont="1" applyFill="1"/>
    <xf numFmtId="0" fontId="111" fillId="0" borderId="0" xfId="70" applyFont="1" applyFill="1" applyBorder="1"/>
    <xf numFmtId="0" fontId="96" fillId="0" borderId="0" xfId="70" applyFont="1" applyFill="1" applyBorder="1" applyAlignment="1">
      <alignment wrapText="1"/>
    </xf>
    <xf numFmtId="167" fontId="111" fillId="0" borderId="0" xfId="70" applyNumberFormat="1" applyFont="1" applyFill="1" applyBorder="1" applyAlignment="1">
      <alignment vertical="center"/>
    </xf>
    <xf numFmtId="166" fontId="111" fillId="0" borderId="0" xfId="70" applyNumberFormat="1" applyFont="1" applyFill="1" applyBorder="1" applyAlignment="1">
      <alignment vertical="center"/>
    </xf>
    <xf numFmtId="0" fontId="114" fillId="0" borderId="0" xfId="70" applyFont="1" applyFill="1"/>
    <xf numFmtId="0" fontId="114" fillId="0" borderId="0" xfId="70" applyFont="1" applyFill="1" applyBorder="1"/>
    <xf numFmtId="3" fontId="39" fillId="0" borderId="0" xfId="70" applyNumberFormat="1" applyFont="1" applyFill="1" applyBorder="1" applyAlignment="1">
      <alignment vertical="center"/>
    </xf>
    <xf numFmtId="166" fontId="39" fillId="0" borderId="0" xfId="70" applyNumberFormat="1" applyFont="1" applyFill="1" applyBorder="1" applyAlignment="1">
      <alignment vertical="center"/>
    </xf>
    <xf numFmtId="0" fontId="39" fillId="0" borderId="0" xfId="70" applyFont="1" applyFill="1" applyBorder="1" applyAlignment="1">
      <alignment vertical="center"/>
    </xf>
    <xf numFmtId="0" fontId="25" fillId="24" borderId="0" xfId="61" applyFont="1" applyFill="1" applyBorder="1" applyAlignment="1">
      <alignment horizontal="left" wrapText="1"/>
    </xf>
    <xf numFmtId="0" fontId="126" fillId="0" borderId="0" xfId="227" applyFont="1"/>
    <xf numFmtId="0" fontId="25" fillId="25" borderId="19" xfId="62" applyFont="1" applyFill="1" applyBorder="1" applyAlignment="1">
      <alignment vertical="center" wrapText="1"/>
    </xf>
    <xf numFmtId="0" fontId="21" fillId="35" borderId="0" xfId="62" applyFont="1" applyFill="1" applyBorder="1" applyAlignment="1">
      <alignment vertical="center"/>
    </xf>
    <xf numFmtId="165" fontId="37" fillId="35" borderId="58" xfId="40" applyNumberFormat="1" applyFont="1" applyFill="1" applyBorder="1" applyAlignment="1">
      <alignment horizontal="left" vertical="center" wrapText="1"/>
    </xf>
    <xf numFmtId="165" fontId="37" fillId="35" borderId="0" xfId="40" applyNumberFormat="1" applyFont="1" applyFill="1" applyBorder="1" applyAlignment="1">
      <alignment horizontal="left" vertical="center" wrapText="1"/>
    </xf>
    <xf numFmtId="165" fontId="37" fillId="35" borderId="59" xfId="40" applyNumberFormat="1" applyFont="1" applyFill="1" applyBorder="1" applyAlignment="1">
      <alignment horizontal="left" vertical="center" wrapText="1"/>
    </xf>
    <xf numFmtId="0" fontId="21" fillId="35" borderId="0" xfId="62" applyFont="1" applyFill="1" applyBorder="1" applyAlignment="1">
      <alignment vertical="center" wrapText="1"/>
    </xf>
    <xf numFmtId="172" fontId="113" fillId="32" borderId="0" xfId="62" applyNumberFormat="1" applyFont="1" applyFill="1" applyBorder="1" applyAlignment="1">
      <alignment horizontal="center" vertical="center" wrapText="1"/>
    </xf>
    <xf numFmtId="172" fontId="113" fillId="32" borderId="0" xfId="62" applyNumberFormat="1" applyFont="1" applyFill="1" applyBorder="1" applyAlignment="1">
      <alignment horizontal="center" vertical="center"/>
    </xf>
    <xf numFmtId="165" fontId="37" fillId="35" borderId="65" xfId="40" applyNumberFormat="1" applyFont="1" applyFill="1" applyBorder="1" applyAlignment="1">
      <alignment horizontal="left" vertical="center" wrapText="1"/>
    </xf>
    <xf numFmtId="165" fontId="21" fillId="35" borderId="0" xfId="40" applyNumberFormat="1" applyFont="1" applyFill="1" applyBorder="1" applyAlignment="1">
      <alignment horizontal="justify" vertical="center" wrapText="1"/>
    </xf>
    <xf numFmtId="165" fontId="21" fillId="35" borderId="0" xfId="40" applyNumberFormat="1" applyFont="1" applyFill="1" applyBorder="1" applyAlignment="1">
      <alignment horizontal="justify" wrapText="1"/>
    </xf>
    <xf numFmtId="0" fontId="21" fillId="35" borderId="0" xfId="62" applyFont="1" applyFill="1" applyBorder="1" applyAlignment="1"/>
    <xf numFmtId="0" fontId="96" fillId="31" borderId="0" xfId="62" applyFont="1" applyFill="1" applyBorder="1" applyAlignment="1">
      <alignment horizontal="left" wrapText="1"/>
    </xf>
    <xf numFmtId="0" fontId="52" fillId="35" borderId="0" xfId="62" applyFont="1" applyFill="1" applyAlignment="1">
      <alignment horizontal="center" vertical="center"/>
    </xf>
    <xf numFmtId="173" fontId="21" fillId="25" borderId="0" xfId="0" applyNumberFormat="1" applyFont="1" applyFill="1" applyBorder="1" applyAlignment="1">
      <alignment horizontal="left"/>
    </xf>
    <xf numFmtId="165" fontId="26" fillId="27" borderId="0" xfId="40" applyNumberFormat="1" applyFont="1" applyFill="1" applyBorder="1" applyAlignment="1">
      <alignment horizontal="left" wrapText="1"/>
    </xf>
    <xf numFmtId="165" fontId="26" fillId="24" borderId="0" xfId="40" applyNumberFormat="1" applyFont="1" applyFill="1" applyBorder="1" applyAlignment="1">
      <alignment wrapText="1"/>
    </xf>
    <xf numFmtId="165" fontId="32" fillId="24" borderId="0" xfId="40" applyNumberFormat="1" applyFont="1" applyFill="1" applyBorder="1" applyAlignment="1">
      <alignment horizontal="left" wrapText="1"/>
    </xf>
    <xf numFmtId="165" fontId="20" fillId="24" borderId="0" xfId="40" applyNumberFormat="1" applyFont="1" applyFill="1" applyBorder="1" applyAlignment="1">
      <alignment horizontal="left" wrapText="1"/>
    </xf>
    <xf numFmtId="165" fontId="21" fillId="24" borderId="0" xfId="40" applyNumberFormat="1" applyFont="1" applyFill="1" applyBorder="1" applyAlignment="1">
      <alignment wrapText="1"/>
    </xf>
    <xf numFmtId="165" fontId="21" fillId="27" borderId="0" xfId="40" applyNumberFormat="1" applyFont="1" applyFill="1" applyBorder="1" applyAlignment="1">
      <alignment wrapText="1"/>
    </xf>
    <xf numFmtId="0" fontId="19" fillId="25" borderId="0" xfId="0" applyFont="1" applyFill="1" applyBorder="1" applyAlignment="1">
      <alignment horizontal="justify" vertical="top" wrapText="1"/>
    </xf>
    <xf numFmtId="0" fontId="28" fillId="25" borderId="0" xfId="0" applyFont="1" applyFill="1" applyBorder="1" applyAlignment="1">
      <alignment horizontal="justify" vertical="top" wrapText="1"/>
    </xf>
    <xf numFmtId="0" fontId="26" fillId="25" borderId="18" xfId="0" applyFont="1" applyFill="1" applyBorder="1" applyAlignment="1">
      <alignment horizontal="right" indent="6"/>
    </xf>
    <xf numFmtId="0" fontId="20" fillId="25" borderId="0" xfId="0" applyFont="1" applyFill="1" applyBorder="1" applyAlignment="1"/>
    <xf numFmtId="0" fontId="26" fillId="25" borderId="0" xfId="0" applyFont="1" applyFill="1" applyBorder="1" applyAlignment="1"/>
    <xf numFmtId="172" fontId="21" fillId="24" borderId="0" xfId="40" applyNumberFormat="1" applyFont="1" applyFill="1" applyBorder="1" applyAlignment="1">
      <alignment horizontal="left" wrapText="1"/>
    </xf>
    <xf numFmtId="172" fontId="31" fillId="24" borderId="0" xfId="40" applyNumberFormat="1" applyFont="1" applyFill="1" applyBorder="1" applyAlignment="1">
      <alignment horizontal="left" wrapText="1"/>
    </xf>
    <xf numFmtId="0" fontId="18" fillId="25" borderId="0" xfId="0" applyFont="1" applyFill="1" applyBorder="1" applyAlignment="1"/>
    <xf numFmtId="173" fontId="21" fillId="25" borderId="0" xfId="0" applyNumberFormat="1" applyFont="1" applyFill="1" applyBorder="1" applyAlignment="1">
      <alignment horizontal="right"/>
    </xf>
    <xf numFmtId="173" fontId="21" fillId="25" borderId="19" xfId="0" applyNumberFormat="1" applyFont="1" applyFill="1" applyBorder="1" applyAlignment="1">
      <alignment horizontal="right"/>
    </xf>
    <xf numFmtId="0" fontId="20" fillId="26" borderId="0" xfId="0" applyFont="1" applyFill="1" applyBorder="1" applyAlignment="1">
      <alignment horizontal="justify" vertical="center" wrapText="1" readingOrder="1"/>
    </xf>
    <xf numFmtId="165" fontId="123" fillId="24" borderId="20" xfId="40" applyNumberFormat="1" applyFont="1" applyFill="1" applyBorder="1" applyAlignment="1">
      <alignment horizontal="justify" readingOrder="1"/>
    </xf>
    <xf numFmtId="165" fontId="123" fillId="24" borderId="0" xfId="40" applyNumberFormat="1" applyFont="1" applyFill="1" applyBorder="1" applyAlignment="1">
      <alignment horizontal="justify" readingOrder="1"/>
    </xf>
    <xf numFmtId="0" fontId="20" fillId="25" borderId="0" xfId="0" applyFont="1" applyFill="1" applyBorder="1" applyAlignment="1">
      <alignment horizontal="justify" vertical="center" readingOrder="1"/>
    </xf>
    <xf numFmtId="0" fontId="20" fillId="25" borderId="0" xfId="0" applyFont="1" applyFill="1" applyBorder="1" applyAlignment="1">
      <alignment horizontal="justify" vertical="center" wrapText="1" readingOrder="1"/>
    </xf>
    <xf numFmtId="0" fontId="21" fillId="25" borderId="0" xfId="0" applyFont="1" applyFill="1" applyBorder="1" applyAlignment="1">
      <alignment horizontal="justify" vertical="center" readingOrder="1"/>
    </xf>
    <xf numFmtId="174" fontId="21" fillId="26" borderId="20" xfId="62" applyNumberFormat="1" applyFont="1" applyFill="1" applyBorder="1" applyAlignment="1">
      <alignment horizontal="right" vertical="center" wrapText="1"/>
    </xf>
    <xf numFmtId="174" fontId="21" fillId="26" borderId="0" xfId="62" applyNumberFormat="1" applyFont="1" applyFill="1" applyBorder="1" applyAlignment="1">
      <alignment horizontal="right" vertical="center" wrapText="1"/>
    </xf>
    <xf numFmtId="0" fontId="20" fillId="25" borderId="18" xfId="0" applyFont="1" applyFill="1" applyBorder="1" applyAlignment="1">
      <alignment horizontal="left" indent="5" readingOrder="1"/>
    </xf>
    <xf numFmtId="0" fontId="26" fillId="25" borderId="18" xfId="0" applyFont="1" applyFill="1" applyBorder="1" applyAlignment="1">
      <alignment horizontal="left" indent="5" readingOrder="1"/>
    </xf>
    <xf numFmtId="0" fontId="21" fillId="0" borderId="0" xfId="0" applyFont="1" applyBorder="1" applyAlignment="1">
      <alignment horizontal="justify" readingOrder="1"/>
    </xf>
    <xf numFmtId="0" fontId="20" fillId="25" borderId="0" xfId="0" applyNumberFormat="1" applyFont="1" applyFill="1" applyBorder="1" applyAlignment="1">
      <alignment horizontal="justify" vertical="center" readingOrder="1"/>
    </xf>
    <xf numFmtId="0" fontId="79" fillId="25" borderId="0" xfId="227" applyFont="1" applyFill="1" applyBorder="1" applyAlignment="1" applyProtection="1">
      <alignment horizontal="left"/>
    </xf>
    <xf numFmtId="173" fontId="21" fillId="25" borderId="0" xfId="227" applyNumberFormat="1" applyFont="1" applyFill="1" applyBorder="1" applyAlignment="1" applyProtection="1">
      <alignment horizontal="left"/>
    </xf>
    <xf numFmtId="0" fontId="25" fillId="0" borderId="0" xfId="227" applyFont="1" applyBorder="1" applyAlignment="1" applyProtection="1">
      <alignment vertical="top"/>
    </xf>
    <xf numFmtId="0" fontId="20" fillId="26" borderId="52" xfId="227" applyFont="1" applyFill="1" applyBorder="1" applyAlignment="1" applyProtection="1">
      <alignment horizontal="center"/>
    </xf>
    <xf numFmtId="168" fontId="21" fillId="24" borderId="0" xfId="40" applyNumberFormat="1" applyFont="1" applyFill="1" applyBorder="1" applyAlignment="1" applyProtection="1">
      <alignment horizontal="right" wrapText="1" indent="2"/>
    </xf>
    <xf numFmtId="167" fontId="21" fillId="24" borderId="0" xfId="40" applyNumberFormat="1" applyFont="1" applyFill="1" applyBorder="1" applyAlignment="1" applyProtection="1">
      <alignment horizontal="right" wrapText="1" indent="2"/>
    </xf>
    <xf numFmtId="168" fontId="21" fillId="27" borderId="0" xfId="40" applyNumberFormat="1" applyFont="1" applyFill="1" applyBorder="1" applyAlignment="1" applyProtection="1">
      <alignment horizontal="right" wrapText="1" indent="2"/>
    </xf>
    <xf numFmtId="0" fontId="25" fillId="25" borderId="0" xfId="227" applyFont="1" applyFill="1" applyBorder="1" applyAlignment="1" applyProtection="1">
      <alignment horizontal="right"/>
    </xf>
    <xf numFmtId="167" fontId="21" fillId="27" borderId="0" xfId="40" applyNumberFormat="1" applyFont="1" applyFill="1" applyBorder="1" applyAlignment="1" applyProtection="1">
      <alignment horizontal="right" wrapText="1" indent="2"/>
    </xf>
    <xf numFmtId="167" fontId="79" fillId="27" borderId="0" xfId="40" applyNumberFormat="1" applyFont="1" applyFill="1" applyBorder="1" applyAlignment="1" applyProtection="1">
      <alignment horizontal="right" wrapText="1" indent="2"/>
    </xf>
    <xf numFmtId="167" fontId="79" fillId="24" borderId="0" xfId="40" applyNumberFormat="1" applyFont="1" applyFill="1" applyBorder="1" applyAlignment="1" applyProtection="1">
      <alignment horizontal="right" wrapText="1" indent="2"/>
    </xf>
    <xf numFmtId="167" fontId="79" fillId="25" borderId="0" xfId="70" applyNumberFormat="1" applyFont="1" applyFill="1" applyBorder="1" applyAlignment="1" applyProtection="1">
      <alignment horizontal="right" indent="2"/>
    </xf>
    <xf numFmtId="167" fontId="79" fillId="26" borderId="0" xfId="70" applyNumberFormat="1" applyFont="1" applyFill="1" applyBorder="1" applyAlignment="1" applyProtection="1">
      <alignment horizontal="right" indent="2"/>
    </xf>
    <xf numFmtId="0" fontId="20" fillId="25" borderId="18" xfId="227" applyFont="1" applyFill="1" applyBorder="1" applyAlignment="1" applyProtection="1">
      <alignment horizontal="right" indent="5"/>
    </xf>
    <xf numFmtId="0" fontId="25" fillId="0" borderId="0" xfId="227" applyFont="1" applyBorder="1" applyAlignment="1" applyProtection="1">
      <alignment vertical="justify" wrapText="1"/>
    </xf>
    <xf numFmtId="0" fontId="11" fillId="0" borderId="0" xfId="227" applyBorder="1" applyAlignment="1" applyProtection="1">
      <alignment vertical="justify" wrapText="1"/>
    </xf>
    <xf numFmtId="173" fontId="21" fillId="25" borderId="0" xfId="227" applyNumberFormat="1" applyFont="1" applyFill="1" applyBorder="1" applyAlignment="1" applyProtection="1">
      <alignment horizontal="right"/>
    </xf>
    <xf numFmtId="0" fontId="25" fillId="25" borderId="0" xfId="227" applyFont="1" applyFill="1" applyBorder="1" applyAlignment="1" applyProtection="1">
      <alignment vertical="top"/>
    </xf>
    <xf numFmtId="0" fontId="21" fillId="24" borderId="0" xfId="40" applyFont="1" applyFill="1" applyBorder="1" applyAlignment="1" applyProtection="1">
      <alignment horizontal="left" indent="1"/>
    </xf>
    <xf numFmtId="166" fontId="21" fillId="25" borderId="0" xfId="227" applyNumberFormat="1" applyFont="1" applyFill="1" applyBorder="1" applyAlignment="1" applyProtection="1">
      <alignment horizontal="right" indent="2"/>
    </xf>
    <xf numFmtId="166" fontId="21" fillId="26" borderId="0" xfId="227" applyNumberFormat="1" applyFont="1" applyFill="1" applyBorder="1" applyAlignment="1" applyProtection="1">
      <alignment horizontal="right" indent="2"/>
    </xf>
    <xf numFmtId="169" fontId="21" fillId="27" borderId="0" xfId="40" applyNumberFormat="1" applyFont="1" applyFill="1" applyBorder="1" applyAlignment="1" applyProtection="1">
      <alignment horizontal="right" wrapText="1" indent="2"/>
    </xf>
    <xf numFmtId="0" fontId="20" fillId="24" borderId="0" xfId="40" applyFont="1" applyFill="1" applyBorder="1" applyAlignment="1" applyProtection="1">
      <alignment horizontal="left" wrapText="1"/>
    </xf>
    <xf numFmtId="169" fontId="21" fillId="24" borderId="0" xfId="40" applyNumberFormat="1" applyFont="1" applyFill="1" applyBorder="1" applyAlignment="1" applyProtection="1">
      <alignment horizontal="right" wrapText="1" indent="2"/>
    </xf>
    <xf numFmtId="0" fontId="20" fillId="24" borderId="0" xfId="40" applyFont="1" applyFill="1" applyBorder="1" applyAlignment="1" applyProtection="1">
      <alignment horizontal="left" indent="2"/>
    </xf>
    <xf numFmtId="168" fontId="20" fillId="24" borderId="0" xfId="40" applyNumberFormat="1" applyFont="1" applyFill="1" applyBorder="1" applyAlignment="1" applyProtection="1">
      <alignment horizontal="right" wrapText="1" indent="2"/>
    </xf>
    <xf numFmtId="168" fontId="20" fillId="27" borderId="0" xfId="40" applyNumberFormat="1" applyFont="1" applyFill="1" applyBorder="1" applyAlignment="1" applyProtection="1">
      <alignment horizontal="right" wrapText="1" indent="2"/>
    </xf>
    <xf numFmtId="167" fontId="21" fillId="45" borderId="0" xfId="60" applyNumberFormat="1" applyFont="1" applyFill="1" applyBorder="1" applyAlignment="1" applyProtection="1">
      <alignment horizontal="right" wrapText="1" indent="2"/>
    </xf>
    <xf numFmtId="167" fontId="21" fillId="42" borderId="0" xfId="60" applyNumberFormat="1" applyFont="1" applyFill="1" applyBorder="1" applyAlignment="1" applyProtection="1">
      <alignment horizontal="right" wrapText="1" indent="2"/>
    </xf>
    <xf numFmtId="167" fontId="79" fillId="25" borderId="0" xfId="227" applyNumberFormat="1" applyFont="1" applyFill="1" applyBorder="1" applyAlignment="1" applyProtection="1">
      <alignment horizontal="right" indent="2"/>
    </xf>
    <xf numFmtId="167" fontId="79" fillId="26" borderId="0" xfId="227" applyNumberFormat="1" applyFont="1" applyFill="1" applyBorder="1" applyAlignment="1" applyProtection="1">
      <alignment horizontal="right" indent="2"/>
    </xf>
    <xf numFmtId="0" fontId="20" fillId="25" borderId="0" xfId="227" applyFont="1" applyFill="1" applyBorder="1" applyAlignment="1" applyProtection="1">
      <alignment horizontal="left" indent="4"/>
    </xf>
    <xf numFmtId="0" fontId="25" fillId="25" borderId="0" xfId="227" applyFont="1" applyFill="1" applyBorder="1" applyAlignment="1" applyProtection="1">
      <alignment vertical="justify" wrapText="1"/>
    </xf>
    <xf numFmtId="0" fontId="11" fillId="25" borderId="0" xfId="227" applyFill="1" applyBorder="1" applyAlignment="1" applyProtection="1">
      <alignment vertical="justify" wrapText="1"/>
    </xf>
    <xf numFmtId="167" fontId="21" fillId="26" borderId="0" xfId="227" applyNumberFormat="1" applyFont="1" applyFill="1" applyBorder="1" applyAlignment="1" applyProtection="1">
      <alignment horizontal="center"/>
    </xf>
    <xf numFmtId="0" fontId="85" fillId="25" borderId="0" xfId="227" applyFont="1" applyFill="1" applyBorder="1" applyAlignment="1" applyProtection="1">
      <alignment horizontal="center"/>
    </xf>
    <xf numFmtId="167" fontId="20" fillId="26" borderId="0" xfId="227" applyNumberFormat="1" applyFont="1" applyFill="1" applyBorder="1" applyAlignment="1" applyProtection="1">
      <alignment horizontal="center"/>
    </xf>
    <xf numFmtId="167" fontId="79" fillId="26" borderId="10" xfId="227" applyNumberFormat="1" applyFont="1" applyFill="1" applyBorder="1" applyAlignment="1" applyProtection="1">
      <alignment horizontal="center"/>
    </xf>
    <xf numFmtId="167" fontId="79" fillId="26" borderId="0" xfId="227" applyNumberFormat="1" applyFont="1" applyFill="1" applyBorder="1" applyAlignment="1" applyProtection="1">
      <alignment horizontal="center"/>
    </xf>
    <xf numFmtId="166" fontId="32" fillId="25" borderId="0" xfId="227" applyNumberFormat="1" applyFont="1" applyFill="1" applyBorder="1" applyAlignment="1" applyProtection="1">
      <alignment horizontal="right" indent="2"/>
    </xf>
    <xf numFmtId="166" fontId="32" fillId="26" borderId="0" xfId="227" applyNumberFormat="1" applyFont="1" applyFill="1" applyBorder="1" applyAlignment="1" applyProtection="1">
      <alignment horizontal="right" indent="2"/>
    </xf>
    <xf numFmtId="166" fontId="79" fillId="25" borderId="0" xfId="227" applyNumberFormat="1" applyFont="1" applyFill="1" applyBorder="1" applyAlignment="1" applyProtection="1">
      <alignment horizontal="right" indent="2"/>
    </xf>
    <xf numFmtId="166" fontId="79" fillId="26" borderId="0" xfId="227" applyNumberFormat="1" applyFont="1" applyFill="1" applyBorder="1" applyAlignment="1" applyProtection="1">
      <alignment horizontal="right" indent="2"/>
    </xf>
    <xf numFmtId="166" fontId="21" fillId="24" borderId="0" xfId="40" applyNumberFormat="1" applyFont="1" applyFill="1" applyBorder="1" applyAlignment="1" applyProtection="1">
      <alignment horizontal="right" wrapText="1" indent="2"/>
    </xf>
    <xf numFmtId="166" fontId="21" fillId="27" borderId="0" xfId="40" applyNumberFormat="1" applyFont="1" applyFill="1" applyBorder="1" applyAlignment="1" applyProtection="1">
      <alignment horizontal="right" wrapText="1" indent="2"/>
    </xf>
    <xf numFmtId="0" fontId="20" fillId="25" borderId="0" xfId="227" applyFont="1" applyFill="1" applyBorder="1" applyAlignment="1" applyProtection="1">
      <alignment horizontal="right" indent="6"/>
    </xf>
    <xf numFmtId="0" fontId="84" fillId="26" borderId="24" xfId="0" applyFont="1" applyFill="1" applyBorder="1" applyAlignment="1">
      <alignment horizontal="left" vertical="center" wrapText="1"/>
    </xf>
    <xf numFmtId="0" fontId="84" fillId="26" borderId="26" xfId="0" applyFont="1" applyFill="1" applyBorder="1" applyAlignment="1">
      <alignment horizontal="left" vertical="center" wrapText="1"/>
    </xf>
    <xf numFmtId="0" fontId="84" fillId="26" borderId="25" xfId="0" applyFont="1" applyFill="1" applyBorder="1" applyAlignment="1">
      <alignment horizontal="left" vertical="center" wrapText="1"/>
    </xf>
    <xf numFmtId="0" fontId="88" fillId="25" borderId="24" xfId="62" applyFont="1" applyFill="1" applyBorder="1" applyAlignment="1">
      <alignment horizontal="left" vertical="center"/>
    </xf>
    <xf numFmtId="0" fontId="88" fillId="25" borderId="25" xfId="62" applyFont="1" applyFill="1" applyBorder="1" applyAlignment="1">
      <alignment horizontal="left" vertical="center"/>
    </xf>
    <xf numFmtId="0" fontId="20" fillId="25" borderId="0" xfId="62" applyFont="1" applyFill="1" applyBorder="1" applyAlignment="1">
      <alignment horizontal="left" indent="6"/>
    </xf>
    <xf numFmtId="0" fontId="88" fillId="26" borderId="0" xfId="62" applyFont="1" applyFill="1" applyBorder="1" applyAlignment="1">
      <alignment horizontal="center" vertical="center"/>
    </xf>
    <xf numFmtId="0" fontId="25" fillId="25" borderId="97" xfId="62" applyFont="1" applyFill="1" applyBorder="1" applyAlignment="1">
      <alignment horizontal="left" vertical="center" wrapText="1"/>
    </xf>
    <xf numFmtId="0" fontId="25" fillId="25" borderId="0" xfId="62" applyFont="1" applyFill="1" applyBorder="1" applyAlignment="1">
      <alignment vertical="top" wrapText="1"/>
    </xf>
    <xf numFmtId="0" fontId="88" fillId="26" borderId="0" xfId="62" applyFont="1" applyFill="1" applyBorder="1" applyAlignment="1">
      <alignment horizontal="left" vertical="center"/>
    </xf>
    <xf numFmtId="0" fontId="25" fillId="26" borderId="0" xfId="62" applyFont="1" applyFill="1" applyBorder="1" applyAlignment="1">
      <alignment horizontal="justify" wrapText="1"/>
    </xf>
    <xf numFmtId="0" fontId="25" fillId="25" borderId="0" xfId="62" applyFont="1" applyFill="1" applyBorder="1" applyAlignment="1">
      <alignment wrapText="1"/>
    </xf>
    <xf numFmtId="0" fontId="79" fillId="25" borderId="0" xfId="0" applyFont="1" applyFill="1" applyBorder="1" applyAlignment="1">
      <alignment horizontal="left"/>
    </xf>
    <xf numFmtId="0" fontId="20" fillId="26" borderId="18" xfId="0" applyFont="1" applyFill="1" applyBorder="1" applyAlignment="1">
      <alignment horizontal="right" indent="6"/>
    </xf>
    <xf numFmtId="0" fontId="18" fillId="25" borderId="23" xfId="0" applyFont="1" applyFill="1" applyBorder="1" applyAlignment="1">
      <alignment horizontal="left"/>
    </xf>
    <xf numFmtId="0" fontId="18" fillId="25" borderId="22" xfId="0" applyFont="1" applyFill="1" applyBorder="1" applyAlignment="1">
      <alignment horizontal="left"/>
    </xf>
    <xf numFmtId="0" fontId="18" fillId="25" borderId="0" xfId="0" applyFont="1" applyFill="1" applyBorder="1" applyAlignment="1">
      <alignment horizontal="left"/>
    </xf>
    <xf numFmtId="0" fontId="25" fillId="25" borderId="0" xfId="0" applyFont="1" applyFill="1" applyBorder="1" applyAlignment="1">
      <alignment horizontal="left" vertical="top"/>
    </xf>
    <xf numFmtId="0" fontId="14" fillId="25" borderId="0" xfId="0" applyFont="1" applyFill="1" applyBorder="1"/>
    <xf numFmtId="0" fontId="38" fillId="24" borderId="0" xfId="40" applyFont="1" applyFill="1" applyBorder="1" applyAlignment="1">
      <alignment horizontal="justify" wrapText="1"/>
    </xf>
    <xf numFmtId="0" fontId="25" fillId="24" borderId="0" xfId="40" applyFont="1" applyFill="1" applyBorder="1" applyAlignment="1">
      <alignment horizontal="justify" wrapText="1"/>
    </xf>
    <xf numFmtId="0" fontId="38" fillId="24" borderId="0" xfId="40" applyNumberFormat="1" applyFont="1" applyFill="1" applyBorder="1" applyAlignment="1">
      <alignment horizontal="justify" vertical="center" wrapText="1"/>
    </xf>
    <xf numFmtId="0" fontId="25" fillId="24" borderId="0" xfId="40" applyNumberFormat="1" applyFont="1" applyFill="1" applyBorder="1" applyAlignment="1">
      <alignment horizontal="justify" vertical="center" wrapText="1"/>
    </xf>
    <xf numFmtId="0" fontId="25" fillId="24" borderId="0" xfId="40" applyFont="1" applyFill="1" applyBorder="1" applyAlignment="1">
      <alignment horizontal="justify" vertical="top" wrapText="1"/>
    </xf>
    <xf numFmtId="173" fontId="21" fillId="25" borderId="0" xfId="70" applyNumberFormat="1" applyFont="1" applyFill="1" applyBorder="1" applyAlignment="1">
      <alignment horizontal="right"/>
    </xf>
    <xf numFmtId="0" fontId="20" fillId="25" borderId="18" xfId="70" applyFont="1" applyFill="1" applyBorder="1" applyAlignment="1">
      <alignment horizontal="left" indent="6"/>
    </xf>
    <xf numFmtId="0" fontId="20" fillId="25" borderId="0" xfId="70" applyFont="1" applyFill="1" applyBorder="1" applyAlignment="1">
      <alignment horizontal="left" indent="6"/>
    </xf>
    <xf numFmtId="0" fontId="25" fillId="25" borderId="0" xfId="70" applyFont="1" applyFill="1" applyBorder="1" applyAlignment="1">
      <alignment horizontal="left" vertical="top"/>
    </xf>
    <xf numFmtId="0" fontId="79" fillId="25" borderId="0" xfId="70" applyFont="1" applyFill="1" applyBorder="1" applyAlignment="1">
      <alignment horizontal="left"/>
    </xf>
    <xf numFmtId="0" fontId="79" fillId="25" borderId="0" xfId="78" applyFont="1" applyFill="1" applyBorder="1" applyAlignment="1">
      <alignment horizontal="left" vertical="center"/>
    </xf>
    <xf numFmtId="0" fontId="121" fillId="24" borderId="0" xfId="40" applyFont="1" applyFill="1" applyBorder="1" applyAlignment="1">
      <alignment horizontal="justify" vertical="top" wrapText="1"/>
    </xf>
    <xf numFmtId="173" fontId="12" fillId="25" borderId="0" xfId="70" applyNumberFormat="1" applyFont="1" applyFill="1" applyBorder="1" applyAlignment="1">
      <alignment horizontal="left"/>
    </xf>
    <xf numFmtId="0" fontId="20" fillId="25" borderId="18" xfId="70" applyFont="1" applyFill="1" applyBorder="1" applyAlignment="1">
      <alignment horizontal="left"/>
    </xf>
    <xf numFmtId="0" fontId="25" fillId="25" borderId="22" xfId="70" applyFont="1" applyFill="1" applyBorder="1" applyAlignment="1">
      <alignment horizontal="center"/>
    </xf>
    <xf numFmtId="0" fontId="25" fillId="25" borderId="53" xfId="70" applyFont="1" applyFill="1" applyBorder="1" applyAlignment="1">
      <alignment horizontal="center"/>
    </xf>
    <xf numFmtId="0" fontId="127" fillId="26" borderId="27" xfId="70" applyFont="1" applyFill="1" applyBorder="1" applyAlignment="1">
      <alignment horizontal="left" vertical="center"/>
    </xf>
    <xf numFmtId="0" fontId="127" fillId="26" borderId="28" xfId="70" applyFont="1" applyFill="1" applyBorder="1" applyAlignment="1">
      <alignment horizontal="left" vertical="center"/>
    </xf>
    <xf numFmtId="0" fontId="127" fillId="26" borderId="29" xfId="70" applyFont="1" applyFill="1" applyBorder="1" applyAlignment="1">
      <alignment horizontal="left" vertical="center"/>
    </xf>
    <xf numFmtId="0" fontId="116" fillId="26" borderId="69" xfId="70" applyFont="1" applyFill="1" applyBorder="1" applyAlignment="1">
      <alignment horizontal="center" vertical="center"/>
    </xf>
    <xf numFmtId="0" fontId="116" fillId="26" borderId="70" xfId="70" applyFont="1" applyFill="1" applyBorder="1" applyAlignment="1">
      <alignment horizontal="center" vertical="center"/>
    </xf>
    <xf numFmtId="0" fontId="116" fillId="26" borderId="73" xfId="70" applyFont="1" applyFill="1" applyBorder="1" applyAlignment="1">
      <alignment horizontal="center" vertical="center"/>
    </xf>
    <xf numFmtId="0" fontId="116" fillId="26" borderId="74" xfId="70" applyFont="1" applyFill="1" applyBorder="1" applyAlignment="1">
      <alignment horizontal="center" vertical="center"/>
    </xf>
    <xf numFmtId="0" fontId="20" fillId="25" borderId="13" xfId="70" applyFont="1" applyFill="1" applyBorder="1" applyAlignment="1">
      <alignment horizontal="center" vertical="center" wrapText="1"/>
    </xf>
    <xf numFmtId="0" fontId="20" fillId="25" borderId="71" xfId="70" applyFont="1" applyFill="1" applyBorder="1" applyAlignment="1">
      <alignment horizontal="center" vertical="center" wrapText="1"/>
    </xf>
    <xf numFmtId="0" fontId="20" fillId="25" borderId="82" xfId="70" applyFont="1" applyFill="1" applyBorder="1" applyAlignment="1">
      <alignment horizontal="center" vertical="center" wrapText="1"/>
    </xf>
    <xf numFmtId="0" fontId="20" fillId="25" borderId="72" xfId="70" applyFont="1" applyFill="1" applyBorder="1" applyAlignment="1">
      <alignment horizontal="center" vertical="center" wrapText="1"/>
    </xf>
    <xf numFmtId="0" fontId="20" fillId="25" borderId="75" xfId="70" applyFont="1" applyFill="1" applyBorder="1" applyAlignment="1">
      <alignment horizontal="center" vertical="center" wrapText="1"/>
    </xf>
    <xf numFmtId="0" fontId="20" fillId="25" borderId="18" xfId="63" applyFont="1" applyFill="1" applyBorder="1" applyAlignment="1">
      <alignment horizontal="left" indent="6"/>
    </xf>
    <xf numFmtId="0" fontId="142" fillId="46" borderId="88" xfId="63" applyFont="1" applyFill="1" applyBorder="1" applyAlignment="1">
      <alignment horizontal="center" vertical="center"/>
    </xf>
    <xf numFmtId="0" fontId="142" fillId="46" borderId="89" xfId="63" applyFont="1" applyFill="1" applyBorder="1" applyAlignment="1">
      <alignment horizontal="center" vertical="center"/>
    </xf>
    <xf numFmtId="173" fontId="12" fillId="26" borderId="0" xfId="63" applyNumberFormat="1" applyFont="1" applyFill="1" applyBorder="1" applyAlignment="1">
      <alignment horizontal="right"/>
    </xf>
    <xf numFmtId="0" fontId="20" fillId="25" borderId="18" xfId="62" applyFont="1" applyFill="1" applyBorder="1" applyAlignment="1">
      <alignment horizontal="right" indent="6"/>
    </xf>
    <xf numFmtId="0" fontId="25" fillId="24" borderId="51" xfId="40" applyFont="1" applyFill="1" applyBorder="1" applyAlignment="1">
      <alignment vertical="justify" wrapText="1"/>
    </xf>
    <xf numFmtId="0" fontId="25" fillId="24" borderId="0" xfId="40" applyFont="1" applyFill="1" applyBorder="1" applyAlignment="1">
      <alignment vertical="justify" wrapText="1"/>
    </xf>
    <xf numFmtId="0" fontId="25" fillId="25" borderId="51" xfId="62" applyFont="1" applyFill="1" applyBorder="1" applyAlignment="1">
      <alignment horizontal="left" vertical="top"/>
    </xf>
    <xf numFmtId="0" fontId="25" fillId="25" borderId="0" xfId="62" applyFont="1" applyFill="1" applyBorder="1" applyAlignment="1">
      <alignment horizontal="left" vertical="top"/>
    </xf>
    <xf numFmtId="0" fontId="79" fillId="25" borderId="0" xfId="62" applyFont="1" applyFill="1" applyBorder="1" applyAlignment="1">
      <alignment horizontal="left" vertical="center" wrapText="1"/>
    </xf>
    <xf numFmtId="0" fontId="20" fillId="25" borderId="79" xfId="62" applyFont="1" applyFill="1" applyBorder="1" applyAlignment="1">
      <alignment horizontal="center"/>
    </xf>
    <xf numFmtId="0" fontId="20" fillId="25" borderId="57" xfId="62" applyFont="1" applyFill="1" applyBorder="1" applyAlignment="1">
      <alignment horizontal="center"/>
    </xf>
    <xf numFmtId="0" fontId="20" fillId="25" borderId="80" xfId="62" applyFont="1" applyFill="1" applyBorder="1" applyAlignment="1">
      <alignment horizontal="center"/>
    </xf>
    <xf numFmtId="0" fontId="79" fillId="24" borderId="0" xfId="40" applyFont="1" applyFill="1" applyBorder="1" applyAlignment="1">
      <alignment vertical="center" wrapText="1"/>
    </xf>
    <xf numFmtId="173" fontId="21" fillId="25" borderId="0" xfId="62" applyNumberFormat="1" applyFont="1" applyFill="1" applyBorder="1" applyAlignment="1">
      <alignment horizontal="left"/>
    </xf>
    <xf numFmtId="0" fontId="127" fillId="26" borderId="31" xfId="62" applyFont="1" applyFill="1" applyBorder="1" applyAlignment="1">
      <alignment horizontal="left" vertical="center" wrapText="1"/>
    </xf>
    <xf numFmtId="0" fontId="127" fillId="26" borderId="32" xfId="62" applyFont="1" applyFill="1" applyBorder="1" applyAlignment="1">
      <alignment horizontal="left" vertical="center" wrapText="1"/>
    </xf>
    <xf numFmtId="0" fontId="127" fillId="26" borderId="33" xfId="62" applyFont="1" applyFill="1" applyBorder="1" applyAlignment="1">
      <alignment horizontal="left" vertical="center" wrapText="1"/>
    </xf>
    <xf numFmtId="0" fontId="25" fillId="24" borderId="51" xfId="40" applyFont="1" applyFill="1" applyBorder="1" applyAlignment="1">
      <alignment horizontal="left" vertical="top"/>
    </xf>
    <xf numFmtId="0" fontId="25" fillId="24" borderId="0" xfId="40" applyFont="1" applyFill="1" applyBorder="1" applyAlignment="1">
      <alignment horizontal="left" vertical="top"/>
    </xf>
    <xf numFmtId="0" fontId="20" fillId="0" borderId="79" xfId="53" applyFont="1" applyBorder="1" applyAlignment="1">
      <alignment horizontal="center" vertical="center" wrapText="1"/>
    </xf>
    <xf numFmtId="0" fontId="20" fillId="0" borderId="57" xfId="53" applyFont="1" applyBorder="1" applyAlignment="1">
      <alignment horizontal="center" vertical="center" wrapText="1"/>
    </xf>
    <xf numFmtId="0" fontId="20" fillId="0" borderId="12" xfId="53" applyFont="1" applyBorder="1" applyAlignment="1">
      <alignment horizontal="center" vertical="center" wrapText="1"/>
    </xf>
    <xf numFmtId="165" fontId="21" fillId="27" borderId="48" xfId="40" applyNumberFormat="1" applyFont="1" applyFill="1" applyBorder="1" applyAlignment="1">
      <alignment horizontal="center" wrapText="1"/>
    </xf>
    <xf numFmtId="165" fontId="25" fillId="27" borderId="48" xfId="40" applyNumberFormat="1" applyFont="1" applyFill="1" applyBorder="1" applyAlignment="1">
      <alignment horizontal="right" wrapText="1"/>
    </xf>
    <xf numFmtId="0" fontId="38" fillId="25" borderId="0" xfId="62" applyFont="1" applyFill="1" applyBorder="1" applyAlignment="1">
      <alignment horizontal="left" vertical="center"/>
    </xf>
    <xf numFmtId="0" fontId="20" fillId="25" borderId="18" xfId="0" applyFont="1" applyFill="1" applyBorder="1" applyAlignment="1">
      <alignment horizontal="left" indent="6"/>
    </xf>
    <xf numFmtId="0" fontId="50" fillId="26" borderId="31" xfId="0" applyFont="1" applyFill="1" applyBorder="1" applyAlignment="1">
      <alignment horizontal="left" vertical="center"/>
    </xf>
    <xf numFmtId="0" fontId="50" fillId="26" borderId="32" xfId="0" applyFont="1" applyFill="1" applyBorder="1" applyAlignment="1">
      <alignment horizontal="left" vertical="center"/>
    </xf>
    <xf numFmtId="0" fontId="50" fillId="26" borderId="33" xfId="0" applyFont="1" applyFill="1" applyBorder="1" applyAlignment="1">
      <alignment horizontal="left" vertical="center"/>
    </xf>
    <xf numFmtId="0" fontId="25" fillId="0" borderId="0" xfId="0" applyFont="1" applyBorder="1" applyAlignment="1">
      <alignment vertical="justify" wrapText="1"/>
    </xf>
    <xf numFmtId="0" fontId="0" fillId="0" borderId="0" xfId="0" applyBorder="1" applyAlignment="1">
      <alignment vertical="justify" wrapText="1"/>
    </xf>
    <xf numFmtId="0" fontId="20" fillId="26" borderId="79" xfId="53" applyFont="1" applyFill="1" applyBorder="1" applyAlignment="1">
      <alignment horizontal="center" vertical="center" wrapText="1"/>
    </xf>
    <xf numFmtId="0" fontId="20" fillId="25" borderId="79" xfId="0" applyFont="1" applyFill="1" applyBorder="1" applyAlignment="1">
      <alignment horizontal="center" vertical="center"/>
    </xf>
    <xf numFmtId="0" fontId="20" fillId="25" borderId="68" xfId="0" applyFont="1" applyFill="1" applyBorder="1" applyAlignment="1">
      <alignment horizontal="center" vertical="center"/>
    </xf>
    <xf numFmtId="0" fontId="92" fillId="25" borderId="0" xfId="0" applyFont="1" applyFill="1" applyBorder="1" applyAlignment="1">
      <alignment horizontal="center"/>
    </xf>
    <xf numFmtId="173" fontId="21" fillId="25" borderId="0" xfId="62" applyNumberFormat="1" applyFont="1" applyFill="1" applyBorder="1" applyAlignment="1">
      <alignment horizontal="right"/>
    </xf>
    <xf numFmtId="0" fontId="79" fillId="25" borderId="0" xfId="0" applyFont="1" applyFill="1" applyBorder="1" applyAlignment="1">
      <alignment horizontal="left" vertical="center"/>
    </xf>
    <xf numFmtId="0" fontId="20" fillId="25" borderId="0" xfId="70" applyFont="1" applyFill="1" applyBorder="1" applyAlignment="1">
      <alignment horizontal="left" indent="1"/>
    </xf>
    <xf numFmtId="0" fontId="120" fillId="25" borderId="0" xfId="70" applyFont="1" applyFill="1" applyBorder="1" applyAlignment="1">
      <alignment horizontal="left" indent="1"/>
    </xf>
    <xf numFmtId="0" fontId="20" fillId="0" borderId="0" xfId="70" applyFont="1" applyBorder="1" applyAlignment="1">
      <alignment horizontal="left" indent="1"/>
    </xf>
    <xf numFmtId="0" fontId="20" fillId="25" borderId="0" xfId="70" applyFont="1" applyFill="1" applyBorder="1" applyAlignment="1">
      <alignment horizontal="left"/>
    </xf>
    <xf numFmtId="0" fontId="84" fillId="26" borderId="31" xfId="70" applyFont="1" applyFill="1" applyBorder="1" applyAlignment="1">
      <alignment horizontal="left" vertical="center"/>
    </xf>
    <xf numFmtId="0" fontId="84" fillId="26" borderId="32" xfId="70" applyFont="1" applyFill="1" applyBorder="1" applyAlignment="1">
      <alignment horizontal="left" vertical="center"/>
    </xf>
    <xf numFmtId="0" fontId="84" fillId="26" borderId="33" xfId="70" applyFont="1" applyFill="1" applyBorder="1" applyAlignment="1">
      <alignment horizontal="left" vertical="center"/>
    </xf>
    <xf numFmtId="0" fontId="94" fillId="26" borderId="34" xfId="70" applyFont="1" applyFill="1" applyBorder="1" applyAlignment="1">
      <alignment horizontal="left" vertical="center"/>
    </xf>
    <xf numFmtId="0" fontId="94" fillId="26" borderId="37" xfId="70" applyFont="1" applyFill="1" applyBorder="1" applyAlignment="1">
      <alignment horizontal="left" vertical="center"/>
    </xf>
    <xf numFmtId="0" fontId="94" fillId="26" borderId="35" xfId="70" applyFont="1" applyFill="1" applyBorder="1" applyAlignment="1">
      <alignment horizontal="left" vertical="center"/>
    </xf>
    <xf numFmtId="0" fontId="25" fillId="0" borderId="64" xfId="70" applyFont="1" applyBorder="1" applyAlignment="1">
      <alignment vertical="justify"/>
    </xf>
    <xf numFmtId="0" fontId="25" fillId="0" borderId="0" xfId="70" applyFont="1" applyBorder="1" applyAlignment="1">
      <alignment vertical="justify"/>
    </xf>
    <xf numFmtId="0" fontId="20" fillId="25" borderId="83" xfId="70" applyFont="1" applyFill="1" applyBorder="1" applyAlignment="1">
      <alignment horizontal="center"/>
    </xf>
    <xf numFmtId="0" fontId="20" fillId="25" borderId="49" xfId="70" applyFont="1" applyFill="1" applyBorder="1" applyAlignment="1">
      <alignment horizontal="center"/>
    </xf>
    <xf numFmtId="0" fontId="20" fillId="25" borderId="18" xfId="70" applyFont="1" applyFill="1" applyBorder="1" applyAlignment="1">
      <alignment horizontal="right"/>
    </xf>
    <xf numFmtId="0" fontId="20" fillId="25" borderId="13" xfId="70" applyFont="1" applyFill="1" applyBorder="1" applyAlignment="1">
      <alignment horizontal="center"/>
    </xf>
    <xf numFmtId="0" fontId="20" fillId="25" borderId="84" xfId="70" applyFont="1" applyFill="1" applyBorder="1" applyAlignment="1">
      <alignment horizontal="center"/>
    </xf>
    <xf numFmtId="0" fontId="20" fillId="25" borderId="90" xfId="70" applyFont="1" applyFill="1" applyBorder="1" applyAlignment="1">
      <alignment horizontal="center"/>
    </xf>
    <xf numFmtId="0" fontId="21" fillId="25" borderId="0" xfId="70" applyFont="1" applyFill="1" applyBorder="1" applyAlignment="1">
      <alignment horizontal="left" indent="1"/>
    </xf>
    <xf numFmtId="0" fontId="51" fillId="25" borderId="36" xfId="70" applyFont="1" applyFill="1" applyBorder="1" applyAlignment="1">
      <alignment horizontal="justify" vertical="top" wrapText="1"/>
    </xf>
    <xf numFmtId="0" fontId="25" fillId="26" borderId="51" xfId="70" applyFont="1" applyFill="1" applyBorder="1" applyAlignment="1">
      <alignment vertical="justify" wrapText="1"/>
    </xf>
    <xf numFmtId="0" fontId="25" fillId="26" borderId="0" xfId="70" applyFont="1" applyFill="1" applyBorder="1" applyAlignment="1">
      <alignment vertical="justify" wrapText="1"/>
    </xf>
    <xf numFmtId="0" fontId="79" fillId="26" borderId="0" xfId="70" applyFont="1" applyFill="1" applyBorder="1" applyAlignment="1">
      <alignment horizontal="left"/>
    </xf>
    <xf numFmtId="0" fontId="50" fillId="26" borderId="31" xfId="70" applyFont="1" applyFill="1" applyBorder="1" applyAlignment="1">
      <alignment horizontal="left" vertical="center"/>
    </xf>
    <xf numFmtId="0" fontId="50" fillId="26" borderId="32" xfId="70" applyFont="1" applyFill="1" applyBorder="1" applyAlignment="1">
      <alignment horizontal="left" vertical="center"/>
    </xf>
    <xf numFmtId="0" fontId="50" fillId="26" borderId="33" xfId="70" applyFont="1" applyFill="1" applyBorder="1" applyAlignment="1">
      <alignment horizontal="left" vertical="center"/>
    </xf>
    <xf numFmtId="0" fontId="79" fillId="25" borderId="0" xfId="70" applyFont="1" applyFill="1" applyBorder="1" applyAlignment="1">
      <alignment horizontal="left" vertical="center"/>
    </xf>
    <xf numFmtId="0" fontId="91" fillId="25" borderId="0" xfId="70" applyFont="1" applyFill="1" applyBorder="1" applyAlignment="1">
      <alignment horizontal="left" vertical="center"/>
    </xf>
    <xf numFmtId="0" fontId="123" fillId="25" borderId="0" xfId="70" applyFont="1" applyFill="1" applyBorder="1" applyAlignment="1">
      <alignment horizontal="justify"/>
    </xf>
    <xf numFmtId="0" fontId="25" fillId="26" borderId="64" xfId="70" applyFont="1" applyFill="1" applyBorder="1" applyAlignment="1">
      <alignment horizontal="left" vertical="top"/>
    </xf>
    <xf numFmtId="0" fontId="25" fillId="26" borderId="0" xfId="70" applyFont="1" applyFill="1" applyBorder="1" applyAlignment="1">
      <alignment horizontal="left" vertical="top"/>
    </xf>
    <xf numFmtId="0" fontId="25" fillId="25" borderId="0" xfId="62" applyFont="1" applyFill="1" applyBorder="1" applyAlignment="1">
      <alignment horizontal="left" wrapText="1"/>
    </xf>
    <xf numFmtId="178" fontId="12" fillId="25" borderId="0" xfId="62" applyNumberFormat="1" applyFont="1" applyFill="1" applyBorder="1" applyAlignment="1">
      <alignment horizontal="right"/>
    </xf>
    <xf numFmtId="178" fontId="12" fillId="25" borderId="0" xfId="62" applyNumberFormat="1" applyFont="1" applyFill="1" applyBorder="1" applyAlignment="1">
      <alignment horizontal="right" indent="1"/>
    </xf>
    <xf numFmtId="178" fontId="79" fillId="25" borderId="0" xfId="62" applyNumberFormat="1" applyFont="1" applyFill="1" applyBorder="1" applyAlignment="1">
      <alignment horizontal="right"/>
    </xf>
    <xf numFmtId="178" fontId="79" fillId="25" borderId="10" xfId="62" applyNumberFormat="1" applyFont="1" applyFill="1" applyBorder="1" applyAlignment="1">
      <alignment horizontal="right" indent="1"/>
    </xf>
    <xf numFmtId="0" fontId="84" fillId="26" borderId="31" xfId="62" applyFont="1" applyFill="1" applyBorder="1" applyAlignment="1">
      <alignment horizontal="left" vertical="center"/>
    </xf>
    <xf numFmtId="0" fontId="84" fillId="26" borderId="32" xfId="62" applyFont="1" applyFill="1" applyBorder="1" applyAlignment="1">
      <alignment horizontal="left" vertical="center"/>
    </xf>
    <xf numFmtId="0" fontId="84" fillId="26" borderId="33" xfId="62" applyFont="1" applyFill="1" applyBorder="1" applyAlignment="1">
      <alignment horizontal="left" vertical="center"/>
    </xf>
    <xf numFmtId="0" fontId="79" fillId="25" borderId="92" xfId="78" applyFont="1" applyFill="1" applyBorder="1" applyAlignment="1">
      <alignment horizontal="center" vertical="center"/>
    </xf>
    <xf numFmtId="0" fontId="79" fillId="25" borderId="93" xfId="78" applyFont="1" applyFill="1" applyBorder="1" applyAlignment="1">
      <alignment horizontal="center" vertical="center"/>
    </xf>
    <xf numFmtId="0" fontId="79" fillId="25" borderId="94" xfId="78" applyFont="1" applyFill="1" applyBorder="1" applyAlignment="1">
      <alignment horizontal="center" vertical="center"/>
    </xf>
    <xf numFmtId="0" fontId="79" fillId="25" borderId="95" xfId="78" applyFont="1" applyFill="1" applyBorder="1" applyAlignment="1">
      <alignment horizontal="center" vertical="center"/>
    </xf>
    <xf numFmtId="0" fontId="20" fillId="25" borderId="79" xfId="78" applyFont="1" applyFill="1" applyBorder="1" applyAlignment="1">
      <alignment horizontal="center" vertical="center" wrapText="1"/>
    </xf>
    <xf numFmtId="0" fontId="20" fillId="25" borderId="79" xfId="72" applyFont="1" applyFill="1" applyBorder="1" applyAlignment="1">
      <alignment horizontal="center" vertical="center"/>
    </xf>
    <xf numFmtId="0" fontId="20" fillId="26" borderId="79" xfId="72" applyFont="1" applyFill="1" applyBorder="1" applyAlignment="1">
      <alignment horizontal="center" vertical="center"/>
    </xf>
    <xf numFmtId="178" fontId="79" fillId="25" borderId="0" xfId="62" applyNumberFormat="1" applyFont="1" applyFill="1" applyBorder="1" applyAlignment="1">
      <alignment horizontal="right" vertical="center"/>
    </xf>
    <xf numFmtId="178" fontId="79" fillId="25" borderId="0" xfId="62" applyNumberFormat="1" applyFont="1" applyFill="1" applyBorder="1" applyAlignment="1">
      <alignment horizontal="right" vertical="center" indent="1"/>
    </xf>
    <xf numFmtId="178" fontId="79" fillId="25" borderId="0" xfId="62" quotePrefix="1" applyNumberFormat="1" applyFont="1" applyFill="1" applyBorder="1" applyAlignment="1">
      <alignment horizontal="right" vertical="center" indent="1"/>
    </xf>
    <xf numFmtId="178" fontId="12" fillId="25" borderId="0" xfId="62" applyNumberFormat="1" applyFont="1" applyFill="1" applyBorder="1" applyAlignment="1">
      <alignment horizontal="right" vertical="center"/>
    </xf>
    <xf numFmtId="178" fontId="12" fillId="25" borderId="0" xfId="62" applyNumberFormat="1" applyFont="1" applyFill="1" applyBorder="1" applyAlignment="1">
      <alignment horizontal="right" vertical="center" indent="1"/>
    </xf>
    <xf numFmtId="178" fontId="12" fillId="25" borderId="0" xfId="62" quotePrefix="1" applyNumberFormat="1" applyFont="1" applyFill="1" applyBorder="1" applyAlignment="1">
      <alignment horizontal="right" vertical="center" indent="1"/>
    </xf>
    <xf numFmtId="3" fontId="79" fillId="24" borderId="0" xfId="40" applyNumberFormat="1" applyFont="1" applyFill="1" applyBorder="1" applyAlignment="1">
      <alignment horizontal="left" vertical="center" wrapText="1"/>
    </xf>
    <xf numFmtId="0" fontId="79" fillId="25" borderId="64" xfId="78" applyFont="1" applyFill="1" applyBorder="1" applyAlignment="1">
      <alignment horizontal="left" vertical="center"/>
    </xf>
    <xf numFmtId="0" fontId="20" fillId="25" borderId="18" xfId="71" applyFont="1" applyFill="1" applyBorder="1" applyAlignment="1">
      <alignment horizontal="left" indent="6"/>
    </xf>
    <xf numFmtId="0" fontId="18" fillId="25" borderId="22" xfId="62" applyFont="1" applyFill="1" applyBorder="1" applyAlignment="1">
      <alignment horizontal="left"/>
    </xf>
    <xf numFmtId="0" fontId="20" fillId="25" borderId="18" xfId="70" applyFont="1" applyFill="1" applyBorder="1" applyAlignment="1">
      <alignment horizontal="right" indent="6"/>
    </xf>
    <xf numFmtId="0" fontId="18" fillId="25" borderId="23" xfId="70" applyFont="1" applyFill="1" applyBorder="1" applyAlignment="1">
      <alignment horizontal="left"/>
    </xf>
    <xf numFmtId="0" fontId="18" fillId="25" borderId="22" xfId="70" applyFont="1" applyFill="1" applyBorder="1" applyAlignment="1">
      <alignment horizontal="left"/>
    </xf>
    <xf numFmtId="0" fontId="50" fillId="26" borderId="44" xfId="70" applyFont="1" applyFill="1" applyBorder="1" applyAlignment="1">
      <alignment horizontal="left" vertical="center"/>
    </xf>
    <xf numFmtId="0" fontId="50" fillId="26" borderId="45" xfId="70" applyFont="1" applyFill="1" applyBorder="1" applyAlignment="1">
      <alignment horizontal="left" vertical="center"/>
    </xf>
    <xf numFmtId="0" fontId="50" fillId="26" borderId="46" xfId="70" applyFont="1" applyFill="1" applyBorder="1" applyAlignment="1">
      <alignment horizontal="left" vertical="center"/>
    </xf>
    <xf numFmtId="0" fontId="38" fillId="26" borderId="10" xfId="62" applyFont="1" applyFill="1" applyBorder="1" applyAlignment="1">
      <alignment horizontal="center" vertical="center" wrapText="1"/>
    </xf>
    <xf numFmtId="0" fontId="38" fillId="26" borderId="11" xfId="62" applyFont="1" applyFill="1" applyBorder="1" applyAlignment="1">
      <alignment horizontal="center" vertical="center" wrapText="1"/>
    </xf>
    <xf numFmtId="0" fontId="20" fillId="26" borderId="13" xfId="62" applyFont="1" applyFill="1" applyBorder="1" applyAlignment="1">
      <alignment horizontal="center" vertical="center"/>
    </xf>
    <xf numFmtId="173" fontId="21" fillId="25" borderId="0" xfId="70" applyNumberFormat="1" applyFont="1" applyFill="1" applyBorder="1" applyAlignment="1">
      <alignment horizontal="left"/>
    </xf>
    <xf numFmtId="0" fontId="38" fillId="25" borderId="10" xfId="62" applyFont="1" applyFill="1" applyBorder="1" applyAlignment="1">
      <alignment horizontal="center" vertical="center" wrapText="1"/>
    </xf>
    <xf numFmtId="0" fontId="38" fillId="25" borderId="11" xfId="62" applyFont="1" applyFill="1" applyBorder="1" applyAlignment="1">
      <alignment horizontal="center" vertical="center" wrapText="1"/>
    </xf>
    <xf numFmtId="0" fontId="79" fillId="43" borderId="0" xfId="70" applyFont="1" applyFill="1" applyBorder="1" applyAlignment="1">
      <alignment horizontal="left"/>
    </xf>
    <xf numFmtId="0" fontId="25" fillId="27" borderId="0" xfId="40" applyFont="1" applyFill="1" applyBorder="1" applyAlignment="1">
      <alignment horizontal="left" wrapText="1"/>
    </xf>
    <xf numFmtId="0" fontId="121" fillId="27" borderId="0" xfId="40" applyFont="1" applyFill="1" applyBorder="1" applyAlignment="1">
      <alignment horizontal="left"/>
    </xf>
    <xf numFmtId="0" fontId="121" fillId="27" borderId="19" xfId="40" applyFont="1" applyFill="1" applyBorder="1" applyAlignment="1">
      <alignment horizontal="left"/>
    </xf>
    <xf numFmtId="173" fontId="47" fillId="25" borderId="0" xfId="70" applyNumberFormat="1" applyFont="1" applyFill="1" applyBorder="1" applyAlignment="1">
      <alignment horizontal="right"/>
    </xf>
    <xf numFmtId="0" fontId="127" fillId="26" borderId="44" xfId="70" applyFont="1" applyFill="1" applyBorder="1" applyAlignment="1">
      <alignment horizontal="left" vertical="center"/>
    </xf>
    <xf numFmtId="0" fontId="127" fillId="26" borderId="45" xfId="70" applyFont="1" applyFill="1" applyBorder="1" applyAlignment="1">
      <alignment horizontal="left" vertical="center"/>
    </xf>
    <xf numFmtId="0" fontId="127" fillId="26" borderId="46" xfId="70" applyFont="1" applyFill="1" applyBorder="1" applyAlignment="1">
      <alignment horizontal="left" vertical="center"/>
    </xf>
    <xf numFmtId="3" fontId="87" fillId="26" borderId="0" xfId="70" applyNumberFormat="1" applyFont="1" applyFill="1" applyBorder="1" applyAlignment="1">
      <alignment horizontal="left"/>
    </xf>
    <xf numFmtId="0" fontId="25" fillId="24" borderId="0" xfId="40" applyFont="1" applyFill="1" applyBorder="1" applyAlignment="1">
      <alignment horizontal="left" vertical="top" wrapText="1"/>
    </xf>
    <xf numFmtId="3" fontId="87" fillId="26" borderId="0" xfId="70" applyNumberFormat="1" applyFont="1" applyFill="1" applyBorder="1" applyAlignment="1">
      <alignment horizontal="left" vertical="center" wrapText="1"/>
    </xf>
    <xf numFmtId="0" fontId="120" fillId="24" borderId="0" xfId="40" applyFont="1" applyFill="1" applyBorder="1" applyAlignment="1">
      <alignment horizontal="left" vertical="center" wrapText="1" indent="1"/>
    </xf>
    <xf numFmtId="0" fontId="121" fillId="24" borderId="0" xfId="40" applyFont="1" applyFill="1" applyBorder="1" applyAlignment="1">
      <alignment horizontal="center" vertical="top" wrapText="1"/>
    </xf>
    <xf numFmtId="0" fontId="121" fillId="24" borderId="0" xfId="40" applyFont="1" applyFill="1" applyBorder="1" applyAlignment="1">
      <alignment horizontal="left" vertical="top" wrapText="1"/>
    </xf>
    <xf numFmtId="0" fontId="87" fillId="26" borderId="0" xfId="70" applyFont="1" applyFill="1" applyBorder="1" applyAlignment="1">
      <alignment horizontal="left"/>
    </xf>
    <xf numFmtId="0" fontId="120" fillId="27" borderId="0" xfId="40" applyFont="1" applyFill="1" applyBorder="1" applyAlignment="1">
      <alignment horizontal="left" vertical="center" wrapText="1" indent="1"/>
    </xf>
    <xf numFmtId="0" fontId="120" fillId="25" borderId="18" xfId="70" applyFont="1" applyFill="1" applyBorder="1" applyAlignment="1">
      <alignment horizontal="left" indent="6"/>
    </xf>
    <xf numFmtId="0" fontId="18" fillId="25" borderId="0" xfId="70" applyFont="1" applyFill="1" applyBorder="1" applyAlignment="1">
      <alignment horizontal="left"/>
    </xf>
    <xf numFmtId="0" fontId="127" fillId="0" borderId="44" xfId="70" applyFont="1" applyFill="1" applyBorder="1" applyAlignment="1">
      <alignment horizontal="left" vertical="center"/>
    </xf>
    <xf numFmtId="0" fontId="127" fillId="0" borderId="45" xfId="70" applyFont="1" applyFill="1" applyBorder="1" applyAlignment="1">
      <alignment horizontal="left" vertical="center"/>
    </xf>
    <xf numFmtId="0" fontId="127" fillId="0" borderId="46" xfId="70" applyFont="1" applyFill="1" applyBorder="1" applyAlignment="1">
      <alignment horizontal="left" vertical="center"/>
    </xf>
    <xf numFmtId="0" fontId="20" fillId="26" borderId="13" xfId="70" applyFont="1" applyFill="1" applyBorder="1" applyAlignment="1">
      <alignment horizontal="center"/>
    </xf>
    <xf numFmtId="0" fontId="20" fillId="26" borderId="90" xfId="70" applyFont="1" applyFill="1" applyBorder="1" applyAlignment="1">
      <alignment horizontal="center"/>
    </xf>
    <xf numFmtId="173" fontId="21" fillId="25" borderId="20" xfId="70" applyNumberFormat="1" applyFont="1" applyFill="1" applyBorder="1" applyAlignment="1">
      <alignment horizontal="left"/>
    </xf>
    <xf numFmtId="3" fontId="120" fillId="27" borderId="0" xfId="40" applyNumberFormat="1" applyFont="1" applyFill="1" applyBorder="1" applyAlignment="1">
      <alignment horizontal="left" vertical="center" wrapText="1" indent="1"/>
    </xf>
    <xf numFmtId="0" fontId="121" fillId="24" borderId="0" xfId="40" applyFont="1" applyFill="1" applyBorder="1" applyAlignment="1">
      <alignment horizontal="left" vertical="center" wrapText="1"/>
    </xf>
    <xf numFmtId="0" fontId="79" fillId="25" borderId="0" xfId="70" applyFont="1" applyFill="1" applyBorder="1" applyAlignment="1">
      <alignment horizontal="justify" vertical="center"/>
    </xf>
    <xf numFmtId="0" fontId="20" fillId="25" borderId="18" xfId="70" applyFont="1" applyFill="1" applyBorder="1" applyAlignment="1">
      <alignment horizontal="center"/>
    </xf>
    <xf numFmtId="3" fontId="25" fillId="25" borderId="0" xfId="70" applyNumberFormat="1" applyFont="1" applyFill="1" applyBorder="1" applyAlignment="1">
      <alignment horizontal="right"/>
    </xf>
    <xf numFmtId="0" fontId="25" fillId="25" borderId="0" xfId="70" applyNumberFormat="1" applyFont="1" applyFill="1" applyBorder="1" applyAlignment="1" applyProtection="1">
      <alignment horizontal="justify" vertical="justify" wrapText="1"/>
      <protection locked="0"/>
    </xf>
    <xf numFmtId="49" fontId="25" fillId="25" borderId="0" xfId="70" applyNumberFormat="1" applyFont="1" applyFill="1" applyBorder="1" applyAlignment="1">
      <alignment horizontal="left" vertical="center" wrapText="1"/>
    </xf>
    <xf numFmtId="0" fontId="82" fillId="25" borderId="0" xfId="70" applyNumberFormat="1" applyFont="1" applyFill="1" applyBorder="1" applyAlignment="1" applyProtection="1">
      <alignment horizontal="right" vertical="justify" wrapText="1"/>
      <protection locked="0"/>
    </xf>
    <xf numFmtId="0" fontId="125" fillId="25" borderId="0" xfId="68" applyNumberFormat="1" applyFont="1" applyFill="1" applyBorder="1" applyAlignment="1" applyProtection="1">
      <alignment horizontal="center" vertical="justify" wrapText="1"/>
      <protection locked="0"/>
    </xf>
    <xf numFmtId="0" fontId="50" fillId="26" borderId="15" xfId="51" applyFont="1" applyFill="1" applyBorder="1" applyAlignment="1">
      <alignment horizontal="left" vertical="center"/>
    </xf>
    <xf numFmtId="0" fontId="50" fillId="26" borderId="16" xfId="51" applyFont="1" applyFill="1" applyBorder="1" applyAlignment="1">
      <alignment horizontal="left" vertical="center"/>
    </xf>
    <xf numFmtId="0" fontId="50" fillId="26" borderId="17" xfId="51" applyFont="1" applyFill="1" applyBorder="1" applyAlignment="1">
      <alignment horizontal="left" vertical="center"/>
    </xf>
    <xf numFmtId="0" fontId="88" fillId="26" borderId="24" xfId="51" applyNumberFormat="1" applyFont="1" applyFill="1" applyBorder="1" applyAlignment="1">
      <alignment horizontal="center" vertical="center" wrapText="1"/>
    </xf>
    <xf numFmtId="0" fontId="88" fillId="26" borderId="25" xfId="51" applyNumberFormat="1" applyFont="1" applyFill="1" applyBorder="1" applyAlignment="1">
      <alignment horizontal="center" vertical="center"/>
    </xf>
    <xf numFmtId="1" fontId="21" fillId="34" borderId="0" xfId="51" applyNumberFormat="1" applyFont="1" applyFill="1" applyBorder="1" applyAlignment="1">
      <alignment horizontal="center"/>
    </xf>
    <xf numFmtId="0" fontId="21" fillId="27" borderId="0" xfId="61" applyFont="1" applyFill="1" applyBorder="1" applyAlignment="1">
      <alignment horizontal="justify" vertical="center" wrapText="1"/>
    </xf>
    <xf numFmtId="0" fontId="21" fillId="27" borderId="0" xfId="61" applyFont="1" applyFill="1" applyBorder="1" applyAlignment="1">
      <alignment horizontal="justify" vertical="center"/>
    </xf>
    <xf numFmtId="0" fontId="0" fillId="0" borderId="0" xfId="51" applyFont="1" applyAlignment="1">
      <alignment horizontal="justify" vertical="top"/>
    </xf>
    <xf numFmtId="0" fontId="25" fillId="24" borderId="0" xfId="61" applyFont="1" applyFill="1" applyBorder="1" applyAlignment="1">
      <alignment horizontal="left" wrapText="1"/>
    </xf>
    <xf numFmtId="2" fontId="38" fillId="24" borderId="0" xfId="61" applyNumberFormat="1" applyFont="1" applyFill="1" applyBorder="1" applyAlignment="1">
      <alignment horizontal="left" wrapText="1"/>
    </xf>
    <xf numFmtId="2" fontId="25" fillId="24" borderId="0" xfId="61" applyNumberFormat="1" applyFont="1" applyFill="1" applyBorder="1" applyAlignment="1">
      <alignment horizontal="left" wrapText="1"/>
    </xf>
    <xf numFmtId="173" fontId="21" fillId="25" borderId="0" xfId="52" applyNumberFormat="1" applyFont="1" applyFill="1" applyBorder="1" applyAlignment="1">
      <alignment horizontal="left"/>
    </xf>
    <xf numFmtId="0" fontId="20" fillId="25" borderId="0" xfId="0" applyFont="1" applyFill="1" applyBorder="1" applyAlignment="1">
      <alignment horizontal="center"/>
    </xf>
    <xf numFmtId="0" fontId="19" fillId="25" borderId="0" xfId="0" applyFont="1" applyFill="1" applyBorder="1"/>
    <xf numFmtId="173" fontId="21" fillId="25" borderId="0" xfId="52" applyNumberFormat="1" applyFont="1" applyFill="1" applyBorder="1" applyAlignment="1">
      <alignment horizontal="right"/>
    </xf>
    <xf numFmtId="173" fontId="21" fillId="25" borderId="19" xfId="52" applyNumberFormat="1" applyFont="1" applyFill="1" applyBorder="1" applyAlignment="1">
      <alignment horizontal="right"/>
    </xf>
    <xf numFmtId="0" fontId="20" fillId="26" borderId="18" xfId="0" applyFont="1" applyFill="1" applyBorder="1" applyAlignment="1">
      <alignment horizontal="center"/>
    </xf>
    <xf numFmtId="0" fontId="21" fillId="25" borderId="0" xfId="52" applyNumberFormat="1" applyFont="1" applyFill="1" applyAlignment="1">
      <alignment horizontal="right"/>
    </xf>
    <xf numFmtId="0" fontId="21" fillId="25" borderId="0" xfId="52" applyNumberFormat="1" applyFont="1" applyFill="1" applyBorder="1" applyAlignment="1">
      <alignment horizontal="right"/>
    </xf>
    <xf numFmtId="0" fontId="42" fillId="25" borderId="0" xfId="0" applyFont="1" applyFill="1" applyBorder="1" applyAlignment="1">
      <alignment horizontal="left"/>
    </xf>
  </cellXfs>
  <cellStyles count="327">
    <cellStyle name="%" xfId="1"/>
    <cellStyle name="% 2" xfId="120"/>
    <cellStyle name="20% - Cor1" xfId="2" builtinId="30" customBuiltin="1"/>
    <cellStyle name="20% - Cor1 2" xfId="79"/>
    <cellStyle name="20% - Cor2" xfId="3" builtinId="34" customBuiltin="1"/>
    <cellStyle name="20% - Cor2 2" xfId="80"/>
    <cellStyle name="20% - Cor3" xfId="4" builtinId="38" customBuiltin="1"/>
    <cellStyle name="20% - Cor3 2" xfId="81"/>
    <cellStyle name="20% - Cor4" xfId="5" builtinId="42" customBuiltin="1"/>
    <cellStyle name="20% - Cor4 2" xfId="82"/>
    <cellStyle name="20% - Cor5" xfId="6" builtinId="46" customBuiltin="1"/>
    <cellStyle name="20% - Cor5 2" xfId="83"/>
    <cellStyle name="20% - Cor6" xfId="7" builtinId="50" customBuiltin="1"/>
    <cellStyle name="20% - Cor6 2" xfId="84"/>
    <cellStyle name="40% - Cor1" xfId="8" builtinId="31" customBuiltin="1"/>
    <cellStyle name="40% - Cor1 2" xfId="85"/>
    <cellStyle name="40% - Cor2" xfId="9" builtinId="35" customBuiltin="1"/>
    <cellStyle name="40% - Cor2 2" xfId="86"/>
    <cellStyle name="40% - Cor3" xfId="10" builtinId="39" customBuiltin="1"/>
    <cellStyle name="40% - Cor3 2" xfId="87"/>
    <cellStyle name="40% - Cor4" xfId="11" builtinId="43" customBuiltin="1"/>
    <cellStyle name="40% - Cor4 2" xfId="88"/>
    <cellStyle name="40% - Cor5" xfId="12" builtinId="47" customBuiltin="1"/>
    <cellStyle name="40% - Cor5 2" xfId="89"/>
    <cellStyle name="40% - Cor6" xfId="13" builtinId="51" customBuiltin="1"/>
    <cellStyle name="40% - Cor6 2" xfId="90"/>
    <cellStyle name="60% - Cor1" xfId="14" builtinId="32" customBuiltin="1"/>
    <cellStyle name="60% - Cor1 2" xfId="91"/>
    <cellStyle name="60% - Cor2" xfId="15" builtinId="36" customBuiltin="1"/>
    <cellStyle name="60% - Cor2 2" xfId="92"/>
    <cellStyle name="60% - Cor3" xfId="16" builtinId="40" customBuiltin="1"/>
    <cellStyle name="60% - Cor3 2" xfId="93"/>
    <cellStyle name="60% - Cor4" xfId="17" builtinId="44" customBuiltin="1"/>
    <cellStyle name="60% - Cor4 2" xfId="94"/>
    <cellStyle name="60% - Cor5" xfId="18" builtinId="48" customBuiltin="1"/>
    <cellStyle name="60% - Cor5 2" xfId="95"/>
    <cellStyle name="60% - Cor6" xfId="19" builtinId="52" customBuiltin="1"/>
    <cellStyle name="60% - Cor6 2" xfId="96"/>
    <cellStyle name="CABECALHO" xfId="73"/>
    <cellStyle name="Cabeçalho 1" xfId="20" builtinId="16" customBuiltin="1"/>
    <cellStyle name="Cabeçalho 1 2" xfId="97"/>
    <cellStyle name="Cabeçalho 2" xfId="21" builtinId="17" customBuiltin="1"/>
    <cellStyle name="Cabeçalho 2 2" xfId="98"/>
    <cellStyle name="Cabeçalho 3" xfId="22" builtinId="18" customBuiltin="1"/>
    <cellStyle name="Cabeçalho 3 2" xfId="99"/>
    <cellStyle name="Cabeçalho 4" xfId="23" builtinId="19" customBuiltin="1"/>
    <cellStyle name="Cabeçalho 4 2" xfId="100"/>
    <cellStyle name="Cálculo" xfId="24" builtinId="22" customBuiltin="1"/>
    <cellStyle name="Cálculo 2" xfId="101"/>
    <cellStyle name="Célula Ligada" xfId="25" builtinId="24" customBuiltin="1"/>
    <cellStyle name="Célula Ligada 2" xfId="102"/>
    <cellStyle name="Comma 2" xfId="162"/>
    <cellStyle name="Cor1" xfId="26" builtinId="29" customBuiltin="1"/>
    <cellStyle name="Cor1 2" xfId="103"/>
    <cellStyle name="Cor2" xfId="27" builtinId="33" customBuiltin="1"/>
    <cellStyle name="Cor2 2" xfId="104"/>
    <cellStyle name="Cor3" xfId="28" builtinId="37" customBuiltin="1"/>
    <cellStyle name="Cor3 2" xfId="105"/>
    <cellStyle name="Cor4" xfId="29" builtinId="41" customBuiltin="1"/>
    <cellStyle name="Cor4 2" xfId="106"/>
    <cellStyle name="Cor5" xfId="30" builtinId="45" customBuiltin="1"/>
    <cellStyle name="Cor5 2" xfId="107"/>
    <cellStyle name="Cor6" xfId="31" builtinId="49" customBuiltin="1"/>
    <cellStyle name="Cor6 2" xfId="108"/>
    <cellStyle name="Correcto 2" xfId="109"/>
    <cellStyle name="Correto" xfId="32" builtinId="26" customBuiltin="1"/>
    <cellStyle name="Currency 2" xfId="163"/>
    <cellStyle name="DADOS" xfId="74"/>
    <cellStyle name="Entrada" xfId="33" builtinId="20" customBuiltin="1"/>
    <cellStyle name="Entrada 2" xfId="110"/>
    <cellStyle name="Euro" xfId="34"/>
    <cellStyle name="Hiperligação" xfId="68" builtinId="8"/>
    <cellStyle name="Hiperligação 2" xfId="221"/>
    <cellStyle name="Incorrecto 2" xfId="111"/>
    <cellStyle name="Incorreto" xfId="35" builtinId="27" customBuiltin="1"/>
    <cellStyle name="Moeda 2" xfId="164"/>
    <cellStyle name="Moeda 2 2" xfId="222"/>
    <cellStyle name="Neutro" xfId="36" builtinId="28" customBuiltin="1"/>
    <cellStyle name="Neutro 2" xfId="112"/>
    <cellStyle name="Normal" xfId="0" builtinId="0"/>
    <cellStyle name="Normal 10" xfId="67"/>
    <cellStyle name="Normal 10 2" xfId="69"/>
    <cellStyle name="Normal 10 2 2" xfId="223"/>
    <cellStyle name="Normal 10 3" xfId="224"/>
    <cellStyle name="Normal 11" xfId="165"/>
    <cellStyle name="Normal 11 2" xfId="225"/>
    <cellStyle name="Normal 12" xfId="166"/>
    <cellStyle name="Normal 13" xfId="167"/>
    <cellStyle name="Normal 14" xfId="168"/>
    <cellStyle name="Normal 15" xfId="169"/>
    <cellStyle name="Normal 16" xfId="170"/>
    <cellStyle name="Normal 17" xfId="171"/>
    <cellStyle name="Normal 18" xfId="172"/>
    <cellStyle name="Normal 19" xfId="173"/>
    <cellStyle name="Normal 2" xfId="37"/>
    <cellStyle name="Normal 2 2" xfId="121"/>
    <cellStyle name="Normal 20" xfId="174"/>
    <cellStyle name="Normal 21" xfId="175"/>
    <cellStyle name="Normal 22" xfId="176"/>
    <cellStyle name="Normal 23" xfId="178"/>
    <cellStyle name="Normal 23 2" xfId="226"/>
    <cellStyle name="Normal 24" xfId="227"/>
    <cellStyle name="Normal 25" xfId="315"/>
    <cellStyle name="Normal 25 2" xfId="317"/>
    <cellStyle name="Normal 26" xfId="325"/>
    <cellStyle name="Normal 27" xfId="323"/>
    <cellStyle name="Normal 3" xfId="38"/>
    <cellStyle name="Normal 3 2" xfId="52"/>
    <cellStyle name="Normal 4" xfId="39"/>
    <cellStyle name="Normal 4 2" xfId="70"/>
    <cellStyle name="Normal 5" xfId="50"/>
    <cellStyle name="Normal 5 2" xfId="51"/>
    <cellStyle name="Normal 6" xfId="54"/>
    <cellStyle name="Normal 6 2" xfId="62"/>
    <cellStyle name="Normal 7" xfId="57"/>
    <cellStyle name="Normal 8" xfId="64"/>
    <cellStyle name="Normal 9" xfId="65"/>
    <cellStyle name="Normal_18ssocial RSI" xfId="59"/>
    <cellStyle name="Normal_bedez2008 2" xfId="219"/>
    <cellStyle name="Normal_beFev2008 2" xfId="63"/>
    <cellStyle name="Normal_bejan2009" xfId="71"/>
    <cellStyle name="Normal_bejun2008" xfId="53"/>
    <cellStyle name="Normal_benov2008 2 2" xfId="72"/>
    <cellStyle name="Normal_beset2008" xfId="78"/>
    <cellStyle name="Normal_Book2" xfId="40"/>
    <cellStyle name="Normal_Book2 2" xfId="66"/>
    <cellStyle name="Normal_Book2 4" xfId="61"/>
    <cellStyle name="Normal_Book3" xfId="60"/>
    <cellStyle name="Nota" xfId="41" builtinId="10" customBuiltin="1"/>
    <cellStyle name="Nota 2" xfId="113"/>
    <cellStyle name="NUMLINHA" xfId="75"/>
    <cellStyle name="Percent 2" xfId="177"/>
    <cellStyle name="Percentagem" xfId="220" builtinId="5"/>
    <cellStyle name="Percentagem 2" xfId="58"/>
    <cellStyle name="Percentagem 3" xfId="326"/>
    <cellStyle name="Percentagem 4" xfId="324"/>
    <cellStyle name="QDTITULO" xfId="76"/>
    <cellStyle name="Saída" xfId="42" builtinId="21" customBuiltin="1"/>
    <cellStyle name="Saída 2" xfId="114"/>
    <cellStyle name="Standaard_SifCdE01tableauxEN" xfId="43"/>
    <cellStyle name="style1395065383179" xfId="122"/>
    <cellStyle name="style1395065383179 2" xfId="228"/>
    <cellStyle name="style1395065383507" xfId="123"/>
    <cellStyle name="style1395065383507 2" xfId="229"/>
    <cellStyle name="style1395065383726" xfId="124"/>
    <cellStyle name="style1395065383726 2" xfId="230"/>
    <cellStyle name="style1395065383835" xfId="125"/>
    <cellStyle name="style1395065383835 2" xfId="231"/>
    <cellStyle name="style1395065383960" xfId="126"/>
    <cellStyle name="style1395065383960 2" xfId="232"/>
    <cellStyle name="style1395065384085" xfId="127"/>
    <cellStyle name="style1395065384085 2" xfId="233"/>
    <cellStyle name="style1395065384335" xfId="128"/>
    <cellStyle name="style1395065384335 2" xfId="234"/>
    <cellStyle name="style1395065384476" xfId="129"/>
    <cellStyle name="style1395065384476 2" xfId="235"/>
    <cellStyle name="style1395065384601" xfId="130"/>
    <cellStyle name="style1395065384601 2" xfId="236"/>
    <cellStyle name="style1395065384726" xfId="131"/>
    <cellStyle name="style1395065384726 2" xfId="237"/>
    <cellStyle name="style1395065384851" xfId="132"/>
    <cellStyle name="style1395065384851 2" xfId="238"/>
    <cellStyle name="style1395065385007" xfId="133"/>
    <cellStyle name="style1395065385007 2" xfId="239"/>
    <cellStyle name="style1395065385101" xfId="134"/>
    <cellStyle name="style1395065385101 2" xfId="240"/>
    <cellStyle name="style1395065385210" xfId="135"/>
    <cellStyle name="style1395065385210 2" xfId="241"/>
    <cellStyle name="style1395065385413" xfId="136"/>
    <cellStyle name="style1395065385413 2" xfId="242"/>
    <cellStyle name="style1395065385507" xfId="137"/>
    <cellStyle name="style1395065385507 2" xfId="243"/>
    <cellStyle name="style1395065385710" xfId="138"/>
    <cellStyle name="style1395065385710 2" xfId="244"/>
    <cellStyle name="style1395065385804" xfId="139"/>
    <cellStyle name="style1395065385804 2" xfId="245"/>
    <cellStyle name="style1395065385898" xfId="140"/>
    <cellStyle name="style1395065385898 2" xfId="246"/>
    <cellStyle name="style1395065386007" xfId="141"/>
    <cellStyle name="style1395065386007 2" xfId="247"/>
    <cellStyle name="style1395065386101" xfId="142"/>
    <cellStyle name="style1395065386101 2" xfId="248"/>
    <cellStyle name="style1395065386226" xfId="143"/>
    <cellStyle name="style1395065386226 2" xfId="249"/>
    <cellStyle name="style1395065386335" xfId="144"/>
    <cellStyle name="style1395065386335 2" xfId="250"/>
    <cellStyle name="style1395065386476" xfId="145"/>
    <cellStyle name="style1395065386476 2" xfId="251"/>
    <cellStyle name="style1395065386601" xfId="146"/>
    <cellStyle name="style1395065386601 2" xfId="252"/>
    <cellStyle name="style1395065386726" xfId="147"/>
    <cellStyle name="style1395065386726 2" xfId="253"/>
    <cellStyle name="style1395065386945" xfId="148"/>
    <cellStyle name="style1395065386945 2" xfId="254"/>
    <cellStyle name="style1395065387054" xfId="149"/>
    <cellStyle name="style1395065387054 2" xfId="255"/>
    <cellStyle name="style1395065387164" xfId="150"/>
    <cellStyle name="style1395065387164 2" xfId="256"/>
    <cellStyle name="style1395065387382" xfId="151"/>
    <cellStyle name="style1395065387382 2" xfId="257"/>
    <cellStyle name="style1395065387492" xfId="152"/>
    <cellStyle name="style1395065387492 2" xfId="258"/>
    <cellStyle name="style1395065387601" xfId="153"/>
    <cellStyle name="style1395065387601 2" xfId="259"/>
    <cellStyle name="style1395065387711" xfId="154"/>
    <cellStyle name="style1395065387711 2" xfId="260"/>
    <cellStyle name="style1395065387820" xfId="155"/>
    <cellStyle name="style1395065387820 2" xfId="261"/>
    <cellStyle name="style1395065388023" xfId="156"/>
    <cellStyle name="style1395065388023 2" xfId="262"/>
    <cellStyle name="style1395065388429" xfId="157"/>
    <cellStyle name="style1395065388429 2" xfId="263"/>
    <cellStyle name="style1395065388554" xfId="158"/>
    <cellStyle name="style1395065388554 2" xfId="264"/>
    <cellStyle name="style1395065388757" xfId="159"/>
    <cellStyle name="style1395065388757 2" xfId="265"/>
    <cellStyle name="style1421252534878" xfId="179"/>
    <cellStyle name="style1421252534878 2" xfId="266"/>
    <cellStyle name="style1421252535081" xfId="180"/>
    <cellStyle name="style1421252535081 2" xfId="267"/>
    <cellStyle name="style1421252535237" xfId="181"/>
    <cellStyle name="style1421252535237 2" xfId="268"/>
    <cellStyle name="style1421252535347" xfId="182"/>
    <cellStyle name="style1421252535347 2" xfId="269"/>
    <cellStyle name="style1421252535472" xfId="183"/>
    <cellStyle name="style1421252535472 2" xfId="270"/>
    <cellStyle name="style1421252535597" xfId="184"/>
    <cellStyle name="style1421252535597 2" xfId="271"/>
    <cellStyle name="style1421252535737" xfId="185"/>
    <cellStyle name="style1421252535737 2" xfId="272"/>
    <cellStyle name="style1421252535893" xfId="186"/>
    <cellStyle name="style1421252535893 2" xfId="273"/>
    <cellStyle name="style1421252536143" xfId="187"/>
    <cellStyle name="style1421252536143 2" xfId="274"/>
    <cellStyle name="style1421252536268" xfId="188"/>
    <cellStyle name="style1421252536268 2" xfId="275"/>
    <cellStyle name="style1421252536378" xfId="189"/>
    <cellStyle name="style1421252536378 2" xfId="276"/>
    <cellStyle name="style1421252536518" xfId="190"/>
    <cellStyle name="style1421252536518 2" xfId="277"/>
    <cellStyle name="style1421252536628" xfId="191"/>
    <cellStyle name="style1421252536628 2" xfId="278"/>
    <cellStyle name="style1421252536737" xfId="192"/>
    <cellStyle name="style1421252536737 2" xfId="279"/>
    <cellStyle name="style1421252536924" xfId="193"/>
    <cellStyle name="style1421252536924 2" xfId="280"/>
    <cellStyle name="style1421252537049" xfId="194"/>
    <cellStyle name="style1421252537049 2" xfId="281"/>
    <cellStyle name="style1421252537143" xfId="195"/>
    <cellStyle name="style1421252537143 2" xfId="282"/>
    <cellStyle name="style1421252537253" xfId="196"/>
    <cellStyle name="style1421252537253 2" xfId="283"/>
    <cellStyle name="style1421252537440" xfId="197"/>
    <cellStyle name="style1421252537440 2" xfId="284"/>
    <cellStyle name="style1421252537565" xfId="198"/>
    <cellStyle name="style1421252537565 2" xfId="285"/>
    <cellStyle name="style1421252537690" xfId="199"/>
    <cellStyle name="style1421252537690 2" xfId="286"/>
    <cellStyle name="style1421252537815" xfId="200"/>
    <cellStyle name="style1421252537815 2" xfId="287"/>
    <cellStyle name="style1421252537940" xfId="201"/>
    <cellStyle name="style1421252537940 2" xfId="288"/>
    <cellStyle name="style1421252538112" xfId="202"/>
    <cellStyle name="style1421252538112 2" xfId="289"/>
    <cellStyle name="style1421252538237" xfId="203"/>
    <cellStyle name="style1421252538237 2" xfId="290"/>
    <cellStyle name="style1421252538362" xfId="204"/>
    <cellStyle name="style1421252538362 2" xfId="291"/>
    <cellStyle name="style1421252538502" xfId="205"/>
    <cellStyle name="style1421252538502 2" xfId="292"/>
    <cellStyle name="style1421252538752" xfId="206"/>
    <cellStyle name="style1421252538752 2" xfId="293"/>
    <cellStyle name="style1421252538846" xfId="207"/>
    <cellStyle name="style1421252538846 2" xfId="294"/>
    <cellStyle name="style1421252538955" xfId="208"/>
    <cellStyle name="style1421252538955 2" xfId="295"/>
    <cellStyle name="style1421252539049" xfId="209"/>
    <cellStyle name="style1421252539049 2" xfId="296"/>
    <cellStyle name="style1421252539174" xfId="210"/>
    <cellStyle name="style1421252539174 2" xfId="297"/>
    <cellStyle name="style1421252539283" xfId="211"/>
    <cellStyle name="style1421252539283 2" xfId="298"/>
    <cellStyle name="style1421252539393" xfId="212"/>
    <cellStyle name="style1421252539393 2" xfId="299"/>
    <cellStyle name="style1421252539502" xfId="213"/>
    <cellStyle name="style1421252539502 2" xfId="300"/>
    <cellStyle name="style1421252539612" xfId="214"/>
    <cellStyle name="style1421252539612 2" xfId="301"/>
    <cellStyle name="style1421252540033" xfId="215"/>
    <cellStyle name="style1421252540033 2" xfId="302"/>
    <cellStyle name="style1421252540158" xfId="216"/>
    <cellStyle name="style1421252540158 2" xfId="303"/>
    <cellStyle name="style1421252540315" xfId="217"/>
    <cellStyle name="style1421252540315 2" xfId="304"/>
    <cellStyle name="style1421252540424" xfId="218"/>
    <cellStyle name="style1421252540424 2" xfId="305"/>
    <cellStyle name="style1464783473319" xfId="318"/>
    <cellStyle name="style1464783473444" xfId="319"/>
    <cellStyle name="style1493384164818" xfId="320"/>
    <cellStyle name="style1493384164896" xfId="321"/>
    <cellStyle name="style1493384165036" xfId="322"/>
    <cellStyle name="style1496321432294" xfId="306"/>
    <cellStyle name="style1496321432326" xfId="307"/>
    <cellStyle name="style1496321432372" xfId="308"/>
    <cellStyle name="style1496321432404" xfId="309"/>
    <cellStyle name="style1496321432451" xfId="310"/>
    <cellStyle name="style1496321432560" xfId="311"/>
    <cellStyle name="style1496321432716" xfId="312"/>
    <cellStyle name="style1496321432763" xfId="313"/>
    <cellStyle name="style1496321432794" xfId="314"/>
    <cellStyle name="style1516826073517" xfId="316"/>
    <cellStyle name="Texto de Aviso" xfId="44" builtinId="11" customBuiltin="1"/>
    <cellStyle name="Texto de Aviso 2" xfId="115"/>
    <cellStyle name="Texto Explicativo" xfId="45" builtinId="53" customBuiltin="1"/>
    <cellStyle name="Texto Explicativo 2" xfId="116"/>
    <cellStyle name="TITCOLUNA" xfId="77"/>
    <cellStyle name="Título" xfId="46" builtinId="15" customBuiltin="1"/>
    <cellStyle name="Título 2" xfId="117"/>
    <cellStyle name="Total" xfId="47" builtinId="25" customBuiltin="1"/>
    <cellStyle name="Total 2" xfId="118"/>
    <cellStyle name="Verificar Célula" xfId="48" builtinId="23" customBuiltin="1"/>
    <cellStyle name="Verificar Célula 2" xfId="119"/>
    <cellStyle name="Vírgula 2" xfId="49"/>
    <cellStyle name="Vírgula 2 2" xfId="160"/>
    <cellStyle name="Vírgula 3" xfId="55"/>
    <cellStyle name="Vírgula 4" xfId="56"/>
    <cellStyle name="Vírgula 4 2" xfId="161"/>
  </cellStyles>
  <dxfs count="8434">
    <dxf>
      <font>
        <condense val="0"/>
        <extend val="0"/>
        <color rgb="FF9C0006"/>
      </font>
      <fill>
        <patternFill>
          <bgColor rgb="FFFFEFF1"/>
        </patternFill>
      </fill>
    </dxf>
    <dxf>
      <font>
        <condense val="0"/>
        <extend val="0"/>
        <color rgb="FF9C0006"/>
      </font>
      <fill>
        <patternFill>
          <bgColor rgb="FFFFEFF1"/>
        </patternFill>
      </fill>
    </dxf>
    <dxf>
      <font>
        <condense val="0"/>
        <extend val="0"/>
        <color rgb="FF006100"/>
      </font>
      <fill>
        <patternFill>
          <bgColor rgb="FFE5FFE5"/>
        </patternFill>
      </fill>
    </dxf>
    <dxf>
      <font>
        <condense val="0"/>
        <extend val="0"/>
        <color rgb="FF9C0006"/>
      </font>
      <fill>
        <patternFill>
          <bgColor rgb="FFFFEFF1"/>
        </patternFill>
      </fill>
    </dxf>
    <dxf>
      <font>
        <condense val="0"/>
        <extend val="0"/>
        <color rgb="FF006100"/>
      </font>
      <fill>
        <patternFill>
          <bgColor rgb="FFE5FFE5"/>
        </patternFill>
      </fill>
    </dxf>
    <dxf>
      <border>
        <left style="dashed">
          <color theme="0" tint="-0.24994659260841701"/>
        </lef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font>
        <b/>
        <i val="0"/>
        <sz val="10"/>
        <color rgb="FFE28700"/>
      </font>
      <fill>
        <patternFill>
          <bgColor theme="0" tint="-4.9989318521683403E-2"/>
        </patternFill>
      </fill>
      <border diagonalUp="0" diagonalDown="0">
        <left style="thin">
          <color rgb="FFDE8400"/>
        </left>
        <right style="thin">
          <color rgb="FFDE8400"/>
        </right>
        <top style="thin">
          <color rgb="FFDE8400"/>
        </top>
        <bottom/>
        <vertical/>
        <horizontal/>
      </border>
    </dxf>
    <dxf>
      <font>
        <b/>
        <i val="0"/>
        <sz val="9"/>
        <color theme="0"/>
      </font>
      <fill>
        <patternFill>
          <bgColor theme="0" tint="-4.9989318521683403E-2"/>
        </patternFill>
      </fill>
      <border diagonalUp="0" diagonalDown="0">
        <left style="thin">
          <color rgb="FFDE8400"/>
        </left>
        <right style="thin">
          <color rgb="FFDE8400"/>
        </right>
        <top style="thin">
          <color rgb="FFDE8400"/>
        </top>
        <bottom style="thin">
          <color rgb="FFDE8400"/>
        </bottom>
        <vertical/>
        <horizontal/>
      </border>
    </dxf>
  </dxfs>
  <tableStyles count="1" defaultTableStyle="TableStyleMedium9" defaultPivotStyle="PivotStyleLight16">
    <tableStyle name="Boletim6" pivot="0" table="0" count="10">
      <tableStyleElement type="wholeTable" dxfId="8433"/>
      <tableStyleElement type="headerRow" dxfId="8432"/>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C0000"/>
      <rgbColor rgb="00008080"/>
      <rgbColor rgb="00C0C0C0"/>
      <rgbColor rgb="00808080"/>
      <rgbColor rgb="005F5F5F"/>
      <rgbColor rgb="00993366"/>
      <rgbColor rgb="00FFFFCC"/>
      <rgbColor rgb="00CCFFFF"/>
      <rgbColor rgb="00660066"/>
      <rgbColor rgb="00FF8080"/>
      <rgbColor rgb="000066CC"/>
      <rgbColor rgb="00CCCCFF"/>
      <rgbColor rgb="00EAEAEA"/>
      <rgbColor rgb="00FFE8D1"/>
      <rgbColor rgb="00FFFF00"/>
      <rgbColor rgb="00FFF2E5"/>
      <rgbColor rgb="00FF9966"/>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DF9707"/>
      <rgbColor rgb="00333399"/>
      <rgbColor rgb="00333333"/>
    </indexedColors>
    <mruColors>
      <color rgb="FF008080"/>
      <color rgb="FFE28700"/>
      <color rgb="FFFFC7CE"/>
      <color rgb="FF1F497D"/>
      <color rgb="FF333333"/>
      <color rgb="FF9C0000"/>
      <color rgb="FF9C0006"/>
      <color rgb="FFFF9999"/>
      <color rgb="FFFFFFCC"/>
      <color rgb="FFD3EEFF"/>
    </mruColors>
  </color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b/>
            <i val="0"/>
            <color theme="9"/>
          </font>
          <fill>
            <patternFill patternType="solid">
              <fgColor auto="1"/>
              <bgColor theme="7"/>
            </patternFill>
          </fill>
          <border>
            <left style="thin">
              <color rgb="FF999999"/>
            </left>
            <right style="thin">
              <color rgb="FF999999"/>
            </right>
            <top style="thin">
              <color rgb="FF999999"/>
            </top>
            <bottom style="thin">
              <color rgb="FF999999"/>
            </bottom>
            <vertical/>
            <horizontal/>
          </border>
        </dxf>
        <dxf>
          <font>
            <b/>
            <i val="0"/>
            <sz val="9"/>
            <color theme="7"/>
          </font>
          <fill>
            <patternFill patternType="solid">
              <fgColor auto="1"/>
              <bgColor theme="0"/>
            </patternFill>
          </fill>
          <border>
            <left style="thin">
              <color theme="7"/>
            </left>
            <right style="thin">
              <color theme="7"/>
            </right>
            <top style="thin">
              <color theme="7"/>
            </top>
            <bottom style="thin">
              <color theme="7"/>
            </bottom>
            <vertical/>
            <horizontal/>
          </border>
        </dxf>
        <dxf>
          <font>
            <color rgb="FF828282"/>
          </font>
          <fill>
            <patternFill patternType="solid">
              <fgColor theme="8" tint="0.79998168889431442"/>
              <bgColor theme="8" tint="0.79998168889431442"/>
            </patternFill>
          </fill>
          <border>
            <left style="thin">
              <color rgb="FFCCCCCC"/>
            </left>
            <right style="thin">
              <color rgb="FFCCCCCC"/>
            </right>
            <top style="thin">
              <color rgb="FFCCCCCC"/>
            </top>
            <bottom style="thin">
              <color rgb="FFCCCCCC"/>
            </bottom>
            <vertical/>
            <horizontal/>
          </border>
        </dxf>
        <dxf>
          <font>
            <b/>
            <i val="0"/>
            <color theme="0"/>
          </font>
          <fill>
            <patternFill patternType="solid">
              <fgColor theme="8" tint="0.59999389629810485"/>
              <bgColor theme="7"/>
            </patternFill>
          </fill>
          <border diagonalUp="0" diagonalDown="0">
            <left style="thin">
              <color theme="0"/>
            </left>
            <right style="thin">
              <color rgb="FF005E5C"/>
            </right>
            <top/>
            <bottom style="thin">
              <color rgb="FF005E5C"/>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theme="1" tint="0.499984740745262"/>
          </font>
          <fill>
            <patternFill patternType="solid">
              <fgColor rgb="FFFFFFFF"/>
              <bgColor theme="0" tint="-4.9989318521683403E-2"/>
            </patternFill>
          </fill>
          <border diagonalUp="0" diagonalDown="0">
            <left style="thin">
              <color theme="0"/>
            </left>
            <right style="thin">
              <color rgb="FF005E5C"/>
            </right>
            <top style="thin">
              <color theme="0"/>
            </top>
            <bottom style="thin">
              <color rgb="FF005E5C"/>
            </bottom>
            <vertical/>
            <horizontal/>
          </border>
        </dxf>
      </x14:dxfs>
    </ext>
    <ext xmlns:x14="http://schemas.microsoft.com/office/spreadsheetml/2009/9/main" uri="{EB79DEF2-80B8-43e5-95BD-54CBDDF9020C}">
      <x14:slicerStyles defaultSlicerStyle="SlicerStyleLight1">
        <x14:slicerStyle name="Boletim6">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3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047847222222461"/>
          <c:y val="2.0442129629630001E-2"/>
        </c:manualLayout>
      </c:layout>
      <c:overlay val="0"/>
      <c:spPr>
        <a:noFill/>
        <a:ln w="25400">
          <a:noFill/>
        </a:ln>
      </c:spPr>
    </c:title>
    <c:autoTitleDeleted val="0"/>
    <c:plotArea>
      <c:layout>
        <c:manualLayout>
          <c:layoutTarget val="inner"/>
          <c:xMode val="edge"/>
          <c:yMode val="edge"/>
          <c:x val="0.11375625000000029"/>
          <c:y val="0.1825157407407435"/>
          <c:w val="0.91185410334346562"/>
          <c:h val="0.55717361111111108"/>
        </c:manualLayout>
      </c:layout>
      <c:barChart>
        <c:barDir val="col"/>
        <c:grouping val="clustered"/>
        <c:varyColors val="0"/>
        <c:ser>
          <c:idx val="0"/>
          <c:order val="0"/>
          <c:tx>
            <c:strRef>
              <c:f>'9lay_off'!$C$11:$D$11</c:f>
              <c:strCache>
                <c:ptCount val="2"/>
                <c:pt idx="0">
                  <c:v>estabelecimentos</c:v>
                </c:pt>
              </c:strCache>
            </c:strRef>
          </c:tx>
          <c:spPr>
            <a:ln w="25400">
              <a:solidFill>
                <a:schemeClr val="tx2"/>
              </a:solidFill>
              <a:prstDash val="solid"/>
            </a:ln>
          </c:spPr>
          <c:invertIfNegative val="0"/>
          <c:cat>
            <c:multiLvlStrRef>
              <c:f>'9lay_off'!$E$8:$Q$9</c:f>
              <c:multiLvlStrCache>
                <c:ptCount val="13"/>
                <c:lvl>
                  <c:pt idx="0">
                    <c:v>jun.</c:v>
                  </c:pt>
                  <c:pt idx="1">
                    <c:v>jul.</c:v>
                  </c:pt>
                  <c:pt idx="2">
                    <c:v>ago.</c:v>
                  </c:pt>
                  <c:pt idx="3">
                    <c:v>set.</c:v>
                  </c:pt>
                  <c:pt idx="4">
                    <c:v>out.</c:v>
                  </c:pt>
                  <c:pt idx="5">
                    <c:v>nov.</c:v>
                  </c:pt>
                  <c:pt idx="6">
                    <c:v>dez.</c:v>
                  </c:pt>
                  <c:pt idx="7">
                    <c:v>jan.</c:v>
                  </c:pt>
                  <c:pt idx="8">
                    <c:v>fev.</c:v>
                  </c:pt>
                  <c:pt idx="9">
                    <c:v>mar.</c:v>
                  </c:pt>
                  <c:pt idx="10">
                    <c:v>abr.</c:v>
                  </c:pt>
                  <c:pt idx="11">
                    <c:v>mai.</c:v>
                  </c:pt>
                  <c:pt idx="12">
                    <c:v>jun.</c:v>
                  </c:pt>
                </c:lvl>
                <c:lvl>
                  <c:pt idx="0">
                    <c:v> </c:v>
                  </c:pt>
                  <c:pt idx="1">
                    <c:v> </c:v>
                  </c:pt>
                  <c:pt idx="2">
                    <c:v> </c:v>
                  </c:pt>
                  <c:pt idx="3">
                    <c:v>2019</c:v>
                  </c:pt>
                  <c:pt idx="4">
                    <c:v> </c:v>
                  </c:pt>
                  <c:pt idx="5">
                    <c:v> </c:v>
                  </c:pt>
                  <c:pt idx="6">
                    <c:v> </c:v>
                  </c:pt>
                  <c:pt idx="7">
                    <c:v> </c:v>
                  </c:pt>
                  <c:pt idx="8">
                    <c:v> </c:v>
                  </c:pt>
                  <c:pt idx="9">
                    <c:v> </c:v>
                  </c:pt>
                  <c:pt idx="10">
                    <c:v>2020</c:v>
                  </c:pt>
                  <c:pt idx="11">
                    <c:v> </c:v>
                  </c:pt>
                  <c:pt idx="12">
                    <c:v> </c:v>
                  </c:pt>
                </c:lvl>
              </c:multiLvlStrCache>
            </c:multiLvlStrRef>
          </c:cat>
          <c:val>
            <c:numRef>
              <c:f>'9lay_off'!$E$12:$Q$12</c:f>
              <c:numCache>
                <c:formatCode>0</c:formatCode>
                <c:ptCount val="13"/>
                <c:pt idx="0">
                  <c:v>38</c:v>
                </c:pt>
                <c:pt idx="1">
                  <c:v>27</c:v>
                </c:pt>
                <c:pt idx="2">
                  <c:v>30</c:v>
                </c:pt>
                <c:pt idx="3">
                  <c:v>26</c:v>
                </c:pt>
                <c:pt idx="4">
                  <c:v>30</c:v>
                </c:pt>
                <c:pt idx="5">
                  <c:v>32</c:v>
                </c:pt>
                <c:pt idx="6">
                  <c:v>37</c:v>
                </c:pt>
                <c:pt idx="7">
                  <c:v>33</c:v>
                </c:pt>
                <c:pt idx="8">
                  <c:v>55</c:v>
                </c:pt>
                <c:pt idx="9">
                  <c:v>52</c:v>
                </c:pt>
                <c:pt idx="10">
                  <c:v>137</c:v>
                </c:pt>
                <c:pt idx="11">
                  <c:v>245</c:v>
                </c:pt>
                <c:pt idx="12">
                  <c:v>231</c:v>
                </c:pt>
              </c:numCache>
            </c:numRef>
          </c:val>
          <c:extLst>
            <c:ext xmlns:c16="http://schemas.microsoft.com/office/drawing/2014/chart" uri="{C3380CC4-5D6E-409C-BE32-E72D297353CC}">
              <c16:uniqueId val="{00000000-4149-4CE6-83E9-197B0FC6BBAE}"/>
            </c:ext>
          </c:extLst>
        </c:ser>
        <c:dLbls>
          <c:showLegendKey val="0"/>
          <c:showVal val="0"/>
          <c:showCatName val="0"/>
          <c:showSerName val="0"/>
          <c:showPercent val="0"/>
          <c:showBubbleSize val="0"/>
        </c:dLbls>
        <c:gapWidth val="150"/>
        <c:axId val="127329024"/>
        <c:axId val="127330560"/>
      </c:barChart>
      <c:catAx>
        <c:axId val="127329024"/>
        <c:scaling>
          <c:orientation val="minMax"/>
        </c:scaling>
        <c:delete val="0"/>
        <c:axPos val="b"/>
        <c:numFmt formatCode="General" sourceLinked="1"/>
        <c:majorTickMark val="none"/>
        <c:minorTickMark val="none"/>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127330560"/>
        <c:crosses val="autoZero"/>
        <c:auto val="1"/>
        <c:lblAlgn val="ctr"/>
        <c:lblOffset val="100"/>
        <c:tickLblSkip val="1"/>
        <c:tickMarkSkip val="1"/>
        <c:noMultiLvlLbl val="0"/>
      </c:catAx>
      <c:valAx>
        <c:axId val="127330560"/>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27329024"/>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sexo</a:t>
            </a:r>
          </a:p>
        </c:rich>
      </c:tx>
      <c:layout>
        <c:manualLayout>
          <c:xMode val="edge"/>
          <c:yMode val="edge"/>
          <c:x val="0.39107197925466863"/>
          <c:y val="5.6803307963070558E-2"/>
        </c:manualLayout>
      </c:layout>
      <c:overlay val="0"/>
      <c:spPr>
        <a:noFill/>
        <a:ln w="25400">
          <a:noFill/>
        </a:ln>
      </c:spPr>
    </c:title>
    <c:autoTitleDeleted val="0"/>
    <c:plotArea>
      <c:layout>
        <c:manualLayout>
          <c:layoutTarget val="inner"/>
          <c:xMode val="edge"/>
          <c:yMode val="edge"/>
          <c:x val="0.28422775778271936"/>
          <c:y val="0.25193893811674128"/>
          <c:w val="0.68682615202571895"/>
          <c:h val="0.66089096625964239"/>
        </c:manualLayout>
      </c:layout>
      <c:barChart>
        <c:barDir val="bar"/>
        <c:grouping val="clustered"/>
        <c:varyColors val="0"/>
        <c:ser>
          <c:idx val="0"/>
          <c:order val="0"/>
          <c:tx>
            <c:v>sexo</c:v>
          </c:tx>
          <c:spPr>
            <a:solidFill>
              <a:schemeClr val="bg1">
                <a:lumMod val="65000"/>
                <a:alpha val="91000"/>
              </a:schemeClr>
            </a:solidFill>
            <a:ln w="12700">
              <a:solidFill>
                <a:srgbClr val="808080"/>
              </a:solidFill>
              <a:prstDash val="solid"/>
            </a:ln>
          </c:spPr>
          <c:invertIfNegative val="0"/>
          <c:dPt>
            <c:idx val="0"/>
            <c:invertIfNegative val="0"/>
            <c:bubble3D val="0"/>
            <c:spPr>
              <a:solidFill>
                <a:schemeClr val="bg1">
                  <a:lumMod val="85000"/>
                  <a:alpha val="91000"/>
                </a:schemeClr>
              </a:solidFill>
              <a:ln w="12700">
                <a:solidFill>
                  <a:schemeClr val="bg1">
                    <a:lumMod val="85000"/>
                  </a:schemeClr>
                </a:solidFill>
                <a:prstDash val="solid"/>
              </a:ln>
            </c:spPr>
            <c:extLst>
              <c:ext xmlns:c16="http://schemas.microsoft.com/office/drawing/2014/chart" uri="{C3380CC4-5D6E-409C-BE32-E72D297353CC}">
                <c16:uniqueId val="{00000001-9CD8-442E-9D4F-6E084B8BA244}"/>
              </c:ext>
            </c:extLst>
          </c:dPt>
          <c:dLbls>
            <c:dLbl>
              <c:idx val="0"/>
              <c:layout>
                <c:manualLayout>
                  <c:x val="0"/>
                  <c:y val="0"/>
                </c:manualLayout>
              </c:layout>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CD8-442E-9D4F-6E084B8BA244}"/>
                </c:ext>
              </c:extLst>
            </c:dLbl>
            <c:dLbl>
              <c:idx val="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2-62B6-4154-9AAD-BBE804A85E52}"/>
                </c:ext>
              </c:extLst>
            </c:dLbl>
            <c:dLbl>
              <c:idx val="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3-62B6-4154-9AAD-BBE804A85E52}"/>
                </c:ext>
              </c:extLst>
            </c:dLbl>
            <c:dLbl>
              <c:idx val="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4-62B6-4154-9AAD-BBE804A85E52}"/>
                </c:ext>
              </c:extLst>
            </c:dLbl>
            <c:dLbl>
              <c:idx val="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5-62B6-4154-9AAD-BBE804A85E52}"/>
                </c:ext>
              </c:extLst>
            </c:dLbl>
            <c:dLbl>
              <c:idx val="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6-62B6-4154-9AAD-BBE804A85E52}"/>
                </c:ext>
              </c:extLst>
            </c:dLbl>
            <c:dLbl>
              <c:idx val="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7-62B6-4154-9AAD-BBE804A85E52}"/>
                </c:ext>
              </c:extLst>
            </c:dLbl>
            <c:dLbl>
              <c:idx val="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8-62B6-4154-9AAD-BBE804A85E52}"/>
                </c:ext>
              </c:extLst>
            </c:dLbl>
            <c:dLbl>
              <c:idx val="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9-62B6-4154-9AAD-BBE804A85E52}"/>
                </c:ext>
              </c:extLst>
            </c:dLbl>
            <c:dLbl>
              <c:idx val="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A-62B6-4154-9AAD-BBE804A85E52}"/>
                </c:ext>
              </c:extLst>
            </c:dLbl>
            <c:dLbl>
              <c:idx val="10"/>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B-62B6-4154-9AAD-BBE804A85E52}"/>
                </c:ext>
              </c:extLst>
            </c:dLbl>
            <c:dLbl>
              <c:idx val="1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C-62B6-4154-9AAD-BBE804A85E52}"/>
                </c:ext>
              </c:extLst>
            </c:dLbl>
            <c:dLbl>
              <c:idx val="1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D-62B6-4154-9AAD-BBE804A85E52}"/>
                </c:ext>
              </c:extLst>
            </c:dLbl>
            <c:dLbl>
              <c:idx val="1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E-62B6-4154-9AAD-BBE804A85E52}"/>
                </c:ext>
              </c:extLst>
            </c:dLbl>
            <c:dLbl>
              <c:idx val="1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F-62B6-4154-9AAD-BBE804A85E52}"/>
                </c:ext>
              </c:extLst>
            </c:dLbl>
            <c:dLbl>
              <c:idx val="1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0-62B6-4154-9AAD-BBE804A85E52}"/>
                </c:ext>
              </c:extLst>
            </c:dLbl>
            <c:dLbl>
              <c:idx val="1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1-62B6-4154-9AAD-BBE804A85E52}"/>
                </c:ext>
              </c:extLst>
            </c:dLbl>
            <c:dLbl>
              <c:idx val="1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2-62B6-4154-9AAD-BBE804A85E52}"/>
                </c:ext>
              </c:extLst>
            </c:dLbl>
            <c:dLbl>
              <c:idx val="1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3-62B6-4154-9AAD-BBE804A85E52}"/>
                </c:ext>
              </c:extLst>
            </c:dLbl>
            <c:dLbl>
              <c:idx val="1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4-62B6-4154-9AAD-BBE804A85E52}"/>
                </c:ext>
              </c:extLst>
            </c:dLbl>
            <c:numFmt formatCode="#,##0" sourceLinked="0"/>
            <c:spPr>
              <a:noFill/>
              <a:ln w="25400">
                <a:noFill/>
              </a:ln>
            </c:spPr>
            <c:txPr>
              <a:bodyPr anchor="ctr" anchorCtr="0"/>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
              <c:pt idx="0">
                <c:v> Feminino</c:v>
              </c:pt>
              <c:pt idx="1">
                <c:v> Masculino</c:v>
              </c:pt>
            </c:strLit>
          </c:cat>
          <c:val>
            <c:numLit>
              <c:formatCode>General</c:formatCode>
              <c:ptCount val="2"/>
              <c:pt idx="0">
                <c:v>109245</c:v>
              </c:pt>
              <c:pt idx="1">
                <c:v>101841</c:v>
              </c:pt>
            </c:numLit>
          </c:val>
          <c:extLst>
            <c:ext xmlns:c16="http://schemas.microsoft.com/office/drawing/2014/chart" uri="{C3380CC4-5D6E-409C-BE32-E72D297353CC}">
              <c16:uniqueId val="{00000015-9CD8-442E-9D4F-6E084B8BA244}"/>
            </c:ext>
          </c:extLst>
        </c:ser>
        <c:dLbls>
          <c:showLegendKey val="0"/>
          <c:showVal val="0"/>
          <c:showCatName val="0"/>
          <c:showSerName val="0"/>
          <c:showPercent val="0"/>
          <c:showBubbleSize val="0"/>
        </c:dLbls>
        <c:gapWidth val="120"/>
        <c:axId val="209954304"/>
        <c:axId val="209955840"/>
      </c:barChart>
      <c:catAx>
        <c:axId val="209954304"/>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209955840"/>
        <c:crosses val="autoZero"/>
        <c:auto val="1"/>
        <c:lblAlgn val="ctr"/>
        <c:lblOffset val="100"/>
        <c:tickLblSkip val="1"/>
        <c:tickMarkSkip val="1"/>
        <c:noMultiLvlLbl val="0"/>
      </c:catAx>
      <c:valAx>
        <c:axId val="209955840"/>
        <c:scaling>
          <c:orientation val="minMax"/>
          <c:max val="200000"/>
        </c:scaling>
        <c:delete val="1"/>
        <c:axPos val="b"/>
        <c:majorGridlines>
          <c:spPr>
            <a:ln w="3175">
              <a:solidFill>
                <a:srgbClr val="FFF2E5"/>
              </a:solidFill>
              <a:prstDash val="sysDash"/>
            </a:ln>
          </c:spPr>
        </c:majorGridlines>
        <c:numFmt formatCode="General" sourceLinked="1"/>
        <c:majorTickMark val="out"/>
        <c:minorTickMark val="none"/>
        <c:tickLblPos val="none"/>
        <c:crossAx val="209954304"/>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grupo etário </a:t>
            </a:r>
          </a:p>
        </c:rich>
      </c:tx>
      <c:layout>
        <c:manualLayout>
          <c:xMode val="edge"/>
          <c:yMode val="edge"/>
          <c:x val="0.45047851630227398"/>
          <c:y val="2.9868411235183037E-2"/>
        </c:manualLayout>
      </c:layout>
      <c:overlay val="0"/>
      <c:spPr>
        <a:noFill/>
        <a:ln w="25400">
          <a:noFill/>
        </a:ln>
      </c:spPr>
    </c:title>
    <c:autoTitleDeleted val="0"/>
    <c:plotArea>
      <c:layout>
        <c:manualLayout>
          <c:layoutTarget val="inner"/>
          <c:xMode val="edge"/>
          <c:yMode val="edge"/>
          <c:x val="0.38758407553172713"/>
          <c:y val="0.1245136186770428"/>
          <c:w val="0.5632423025569"/>
          <c:h val="0.81076438567995457"/>
        </c:manualLayout>
      </c:layout>
      <c:barChart>
        <c:barDir val="bar"/>
        <c:grouping val="clustered"/>
        <c:varyColors val="0"/>
        <c:ser>
          <c:idx val="0"/>
          <c:order val="0"/>
          <c:tx>
            <c:v>idade</c:v>
          </c:tx>
          <c:spPr>
            <a:solidFill>
              <a:srgbClr val="C0C0C0"/>
            </a:solidFill>
            <a:ln w="12700">
              <a:solidFill>
                <a:srgbClr val="808080"/>
              </a:solidFill>
              <a:prstDash val="solid"/>
            </a:ln>
          </c:spPr>
          <c:invertIfNegative val="0"/>
          <c:dLbls>
            <c:dLbl>
              <c:idx val="0"/>
              <c:layout>
                <c:manualLayout>
                  <c:x val="-7.3368539775902014E-3"/>
                  <c:y val="8.9336887363787726E-3"/>
                </c:manualLayout>
              </c:layout>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979-4EC8-A37C-E92FD21E56E2}"/>
                </c:ext>
              </c:extLst>
            </c:dLbl>
            <c:dLbl>
              <c:idx val="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0-0A03-405C-ADFF-67BF046D169D}"/>
                </c:ext>
              </c:extLst>
            </c:dLbl>
            <c:dLbl>
              <c:idx val="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1-0A03-405C-ADFF-67BF046D169D}"/>
                </c:ext>
              </c:extLst>
            </c:dLbl>
            <c:dLbl>
              <c:idx val="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2-0A03-405C-ADFF-67BF046D169D}"/>
                </c:ext>
              </c:extLst>
            </c:dLbl>
            <c:dLbl>
              <c:idx val="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3-0A03-405C-ADFF-67BF046D169D}"/>
                </c:ext>
              </c:extLst>
            </c:dLbl>
            <c:dLbl>
              <c:idx val="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4-0A03-405C-ADFF-67BF046D169D}"/>
                </c:ext>
              </c:extLst>
            </c:dLbl>
            <c:dLbl>
              <c:idx val="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5-0A03-405C-ADFF-67BF046D169D}"/>
                </c:ext>
              </c:extLst>
            </c:dLbl>
            <c:dLbl>
              <c:idx val="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6-0A03-405C-ADFF-67BF046D169D}"/>
                </c:ext>
              </c:extLst>
            </c:dLbl>
            <c:dLbl>
              <c:idx val="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7-0A03-405C-ADFF-67BF046D169D}"/>
                </c:ext>
              </c:extLst>
            </c:dLbl>
            <c:dLbl>
              <c:idx val="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8-0A03-405C-ADFF-67BF046D169D}"/>
                </c:ext>
              </c:extLst>
            </c:dLbl>
            <c:dLbl>
              <c:idx val="10"/>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9-0A03-405C-ADFF-67BF046D169D}"/>
                </c:ext>
              </c:extLst>
            </c:dLbl>
            <c:dLbl>
              <c:idx val="1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A-0A03-405C-ADFF-67BF046D169D}"/>
                </c:ext>
              </c:extLst>
            </c:dLbl>
            <c:dLbl>
              <c:idx val="1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B-0A03-405C-ADFF-67BF046D169D}"/>
                </c:ext>
              </c:extLst>
            </c:dLbl>
            <c:dLbl>
              <c:idx val="1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C-0A03-405C-ADFF-67BF046D169D}"/>
                </c:ext>
              </c:extLst>
            </c:dLbl>
            <c:dLbl>
              <c:idx val="1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D-0A03-405C-ADFF-67BF046D169D}"/>
                </c:ext>
              </c:extLst>
            </c:dLbl>
            <c:dLbl>
              <c:idx val="1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E-0A03-405C-ADFF-67BF046D169D}"/>
                </c:ext>
              </c:extLst>
            </c:dLbl>
            <c:dLbl>
              <c:idx val="1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F-0A03-405C-ADFF-67BF046D169D}"/>
                </c:ext>
              </c:extLst>
            </c:dLbl>
            <c:dLbl>
              <c:idx val="1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0-0A03-405C-ADFF-67BF046D169D}"/>
                </c:ext>
              </c:extLst>
            </c:dLbl>
            <c:dLbl>
              <c:idx val="1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1-0A03-405C-ADFF-67BF046D169D}"/>
                </c:ext>
              </c:extLst>
            </c:dLbl>
            <c:dLbl>
              <c:idx val="1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2-0A03-405C-ADFF-67BF046D169D}"/>
                </c:ext>
              </c:extLst>
            </c:dLbl>
            <c:numFmt formatCode="#,##0" sourceLinked="0"/>
            <c:spPr>
              <a:noFill/>
              <a:ln w="25400">
                <a:noFill/>
              </a:ln>
            </c:spPr>
            <c:txPr>
              <a:bodyPr/>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3"/>
              <c:pt idx="0">
                <c:v>&lt;18 anos</c:v>
              </c:pt>
              <c:pt idx="1">
                <c:v>18 anos</c:v>
              </c:pt>
              <c:pt idx="2">
                <c:v>19 anos</c:v>
              </c:pt>
              <c:pt idx="3">
                <c:v>20 a 24 anos</c:v>
              </c:pt>
              <c:pt idx="4">
                <c:v>25 a 29 anos</c:v>
              </c:pt>
              <c:pt idx="5">
                <c:v>30 a 34 anos</c:v>
              </c:pt>
              <c:pt idx="6">
                <c:v>35 a 39 anos</c:v>
              </c:pt>
              <c:pt idx="7">
                <c:v>40 a 44 anos</c:v>
              </c:pt>
              <c:pt idx="8">
                <c:v>45 a 49 anos</c:v>
              </c:pt>
              <c:pt idx="9">
                <c:v>50 a 54 anos</c:v>
              </c:pt>
              <c:pt idx="10">
                <c:v>55 a 59 anos</c:v>
              </c:pt>
              <c:pt idx="11">
                <c:v>60 a 64 anos</c:v>
              </c:pt>
              <c:pt idx="12">
                <c:v>&gt;=65 anos</c:v>
              </c:pt>
            </c:strLit>
          </c:cat>
          <c:val>
            <c:numLit>
              <c:formatCode>General</c:formatCode>
              <c:ptCount val="13"/>
              <c:pt idx="0">
                <c:v>68218</c:v>
              </c:pt>
              <c:pt idx="1">
                <c:v>3618</c:v>
              </c:pt>
              <c:pt idx="2">
                <c:v>3585</c:v>
              </c:pt>
              <c:pt idx="3">
                <c:v>12393</c:v>
              </c:pt>
              <c:pt idx="4">
                <c:v>9936</c:v>
              </c:pt>
              <c:pt idx="5">
                <c:v>11005</c:v>
              </c:pt>
              <c:pt idx="6">
                <c:v>12408</c:v>
              </c:pt>
              <c:pt idx="7">
                <c:v>13954</c:v>
              </c:pt>
              <c:pt idx="8">
                <c:v>15554</c:v>
              </c:pt>
              <c:pt idx="9">
                <c:v>17303</c:v>
              </c:pt>
              <c:pt idx="10">
                <c:v>19760</c:v>
              </c:pt>
              <c:pt idx="11">
                <c:v>16895</c:v>
              </c:pt>
              <c:pt idx="12">
                <c:v>6457</c:v>
              </c:pt>
            </c:numLit>
          </c:val>
          <c:extLst>
            <c:ext xmlns:c16="http://schemas.microsoft.com/office/drawing/2014/chart" uri="{C3380CC4-5D6E-409C-BE32-E72D297353CC}">
              <c16:uniqueId val="{00000014-D979-4EC8-A37C-E92FD21E56E2}"/>
            </c:ext>
          </c:extLst>
        </c:ser>
        <c:dLbls>
          <c:showLegendKey val="0"/>
          <c:showVal val="0"/>
          <c:showCatName val="0"/>
          <c:showSerName val="0"/>
          <c:showPercent val="0"/>
          <c:showBubbleSize val="0"/>
        </c:dLbls>
        <c:gapWidth val="30"/>
        <c:axId val="210773504"/>
        <c:axId val="210775040"/>
      </c:barChart>
      <c:catAx>
        <c:axId val="210773504"/>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210775040"/>
        <c:crosses val="autoZero"/>
        <c:auto val="1"/>
        <c:lblAlgn val="ctr"/>
        <c:lblOffset val="100"/>
        <c:tickLblSkip val="1"/>
        <c:tickMarkSkip val="1"/>
        <c:noMultiLvlLbl val="0"/>
      </c:catAx>
      <c:valAx>
        <c:axId val="210775040"/>
        <c:scaling>
          <c:orientation val="minMax"/>
          <c:max val="140000"/>
          <c:min val="0"/>
        </c:scaling>
        <c:delete val="0"/>
        <c:axPos val="b"/>
        <c:majorGridlines>
          <c:spPr>
            <a:ln w="3175">
              <a:solidFill>
                <a:srgbClr val="FFF2E5"/>
              </a:solidFill>
              <a:prstDash val="sysDash"/>
            </a:ln>
          </c:spPr>
        </c:majorGridlines>
        <c:numFmt formatCode="General"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210773504"/>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chemeClr val="accent1"/>
                </a:solidFill>
                <a:latin typeface="Arial"/>
                <a:ea typeface="Arial"/>
                <a:cs typeface="Arial"/>
              </a:defRPr>
            </a:pPr>
            <a:r>
              <a:rPr lang="pt-PT">
                <a:solidFill>
                  <a:schemeClr val="accent1"/>
                </a:solidFill>
              </a:rPr>
              <a:t>... por centro distrital</a:t>
            </a:r>
          </a:p>
        </c:rich>
      </c:tx>
      <c:layout>
        <c:manualLayout>
          <c:xMode val="edge"/>
          <c:yMode val="edge"/>
          <c:x val="0.23284296779975672"/>
          <c:y val="7.3265392234690016E-2"/>
        </c:manualLayout>
      </c:layout>
      <c:overlay val="0"/>
      <c:spPr>
        <a:noFill/>
        <a:ln w="25400">
          <a:noFill/>
        </a:ln>
      </c:spPr>
    </c:title>
    <c:autoTitleDeleted val="0"/>
    <c:plotArea>
      <c:layout>
        <c:manualLayout>
          <c:layoutTarget val="inner"/>
          <c:xMode val="edge"/>
          <c:yMode val="edge"/>
          <c:x val="0.41081417121573816"/>
          <c:y val="0.14771786102494774"/>
          <c:w val="0.5373663657895843"/>
          <c:h val="0.83811046241738762"/>
        </c:manualLayout>
      </c:layout>
      <c:barChart>
        <c:barDir val="bar"/>
        <c:grouping val="clustered"/>
        <c:varyColors val="0"/>
        <c:ser>
          <c:idx val="0"/>
          <c:order val="0"/>
          <c:spPr>
            <a:solidFill>
              <a:schemeClr val="tx2"/>
            </a:solidFill>
            <a:ln w="12700">
              <a:solidFill>
                <a:schemeClr val="tx2"/>
              </a:solidFill>
              <a:prstDash val="solid"/>
            </a:ln>
          </c:spPr>
          <c:invertIfNegative val="0"/>
          <c:cat>
            <c:strRef>
              <c:f>'18ssocial'!$C$9:$C$28</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'18ssocial'!$J$9:$J$28</c:f>
              <c:numCache>
                <c:formatCode>#,##0</c:formatCode>
                <c:ptCount val="20"/>
                <c:pt idx="0">
                  <c:v>4573</c:v>
                </c:pt>
                <c:pt idx="1">
                  <c:v>1688</c:v>
                </c:pt>
                <c:pt idx="2">
                  <c:v>3204</c:v>
                </c:pt>
                <c:pt idx="3">
                  <c:v>997</c:v>
                </c:pt>
                <c:pt idx="4">
                  <c:v>1585</c:v>
                </c:pt>
                <c:pt idx="5">
                  <c:v>3416</c:v>
                </c:pt>
                <c:pt idx="6">
                  <c:v>1203</c:v>
                </c:pt>
                <c:pt idx="7">
                  <c:v>2961</c:v>
                </c:pt>
                <c:pt idx="8">
                  <c:v>1270</c:v>
                </c:pt>
                <c:pt idx="9">
                  <c:v>2035</c:v>
                </c:pt>
                <c:pt idx="10">
                  <c:v>18273</c:v>
                </c:pt>
                <c:pt idx="11">
                  <c:v>1164</c:v>
                </c:pt>
                <c:pt idx="12">
                  <c:v>28569</c:v>
                </c:pt>
                <c:pt idx="13">
                  <c:v>2549</c:v>
                </c:pt>
                <c:pt idx="14">
                  <c:v>9098</c:v>
                </c:pt>
                <c:pt idx="15">
                  <c:v>1189</c:v>
                </c:pt>
                <c:pt idx="16">
                  <c:v>2840</c:v>
                </c:pt>
                <c:pt idx="17">
                  <c:v>3336</c:v>
                </c:pt>
                <c:pt idx="18">
                  <c:v>5609</c:v>
                </c:pt>
                <c:pt idx="19">
                  <c:v>2654</c:v>
                </c:pt>
              </c:numCache>
            </c:numRef>
          </c:val>
          <c:extLst>
            <c:ext xmlns:c16="http://schemas.microsoft.com/office/drawing/2014/chart" uri="{C3380CC4-5D6E-409C-BE32-E72D297353CC}">
              <c16:uniqueId val="{00000000-1001-4401-B08A-C23BA19D9364}"/>
            </c:ext>
          </c:extLst>
        </c:ser>
        <c:dLbls>
          <c:showLegendKey val="0"/>
          <c:showVal val="0"/>
          <c:showCatName val="0"/>
          <c:showSerName val="0"/>
          <c:showPercent val="0"/>
          <c:showBubbleSize val="0"/>
        </c:dLbls>
        <c:gapWidth val="30"/>
        <c:axId val="210895232"/>
        <c:axId val="210896768"/>
      </c:barChart>
      <c:catAx>
        <c:axId val="210895232"/>
        <c:scaling>
          <c:orientation val="maxMin"/>
        </c:scaling>
        <c:delete val="0"/>
        <c:axPos val="l"/>
        <c:numFmt formatCode="General" sourceLinked="1"/>
        <c:majorTickMark val="out"/>
        <c:minorTickMark val="none"/>
        <c:tickLblPos val="nextTo"/>
        <c:spPr>
          <a:ln w="9525">
            <a:noFill/>
          </a:ln>
        </c:spPr>
        <c:txPr>
          <a:bodyPr rot="0" vert="horz"/>
          <a:lstStyle/>
          <a:p>
            <a:pPr>
              <a:defRPr sz="600" b="1" i="0" u="none" strike="noStrike" baseline="0">
                <a:solidFill>
                  <a:schemeClr val="accent1"/>
                </a:solidFill>
                <a:latin typeface="Arial"/>
                <a:ea typeface="Arial"/>
                <a:cs typeface="Arial"/>
              </a:defRPr>
            </a:pPr>
            <a:endParaRPr lang="pt-PT"/>
          </a:p>
        </c:txPr>
        <c:crossAx val="210896768"/>
        <c:crosses val="autoZero"/>
        <c:auto val="1"/>
        <c:lblAlgn val="ctr"/>
        <c:lblOffset val="100"/>
        <c:tickLblSkip val="1"/>
        <c:tickMarkSkip val="1"/>
        <c:noMultiLvlLbl val="0"/>
      </c:catAx>
      <c:valAx>
        <c:axId val="210896768"/>
        <c:scaling>
          <c:orientation val="minMax"/>
          <c:max val="35000"/>
          <c:min val="0"/>
        </c:scaling>
        <c:delete val="0"/>
        <c:axPos val="t"/>
        <c:majorGridlines>
          <c:spPr>
            <a:ln w="3175">
              <a:solidFill>
                <a:srgbClr val="FFF2E5"/>
              </a:solidFill>
              <a:prstDash val="sysDash"/>
            </a:ln>
          </c:spPr>
        </c:majorGridlines>
        <c:numFmt formatCode="#,##0"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210895232"/>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617352614015575E-3"/>
          <c:y val="0"/>
          <c:w val="0.98998887652959489"/>
          <c:h val="0.57699714017843762"/>
        </c:manualLayout>
      </c:layout>
      <c:lineChart>
        <c:grouping val="standard"/>
        <c:varyColors val="0"/>
        <c:ser>
          <c:idx val="0"/>
          <c:order val="0"/>
          <c:spPr>
            <a:ln>
              <a:noFill/>
            </a:ln>
          </c:spPr>
          <c:dLbls>
            <c:dLbl>
              <c:idx val="0"/>
              <c:layout>
                <c:manualLayout>
                  <c:x val="-3.2906904434498521E-2"/>
                  <c:y val="-1.27598634793236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E47-472E-8CC1-F5D34D7D564F}"/>
                </c:ext>
              </c:extLst>
            </c:dLbl>
            <c:dLbl>
              <c:idx val="1"/>
              <c:layout>
                <c:manualLayout>
                  <c:x val="-3.7912524560681289E-2"/>
                  <c:y val="-7.272069491250220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E47-472E-8CC1-F5D34D7D564F}"/>
                </c:ext>
              </c:extLst>
            </c:dLbl>
            <c:dLbl>
              <c:idx val="2"/>
              <c:layout>
                <c:manualLayout>
                  <c:x val="-4.0693333800460724E-2"/>
                  <c:y val="-1.13687575149424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E47-472E-8CC1-F5D34D7D564F}"/>
                </c:ext>
              </c:extLst>
            </c:dLbl>
            <c:dLbl>
              <c:idx val="3"/>
              <c:layout>
                <c:manualLayout>
                  <c:x val="-4.0137218665241926E-2"/>
                  <c:y val="-9.20439105921451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E47-472E-8CC1-F5D34D7D564F}"/>
                </c:ext>
              </c:extLst>
            </c:dLbl>
            <c:dLbl>
              <c:idx val="4"/>
              <c:layout>
                <c:manualLayout>
                  <c:x val="-3.9580986748180398E-2"/>
                  <c:y val="-8.083619405872540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E47-472E-8CC1-F5D34D7D564F}"/>
                </c:ext>
              </c:extLst>
            </c:dLbl>
            <c:dLbl>
              <c:idx val="5"/>
              <c:layout>
                <c:manualLayout>
                  <c:x val="-4.0137218665241919E-2"/>
                  <c:y val="-9.629228068396731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E47-472E-8CC1-F5D34D7D564F}"/>
                </c:ext>
              </c:extLst>
            </c:dLbl>
            <c:dLbl>
              <c:idx val="6"/>
              <c:layout>
                <c:manualLayout>
                  <c:x val="-4.0693333800460724E-2"/>
                  <c:y val="-1.07116990740942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E47-472E-8CC1-F5D34D7D564F}"/>
                </c:ext>
              </c:extLst>
            </c:dLbl>
            <c:dLbl>
              <c:idx val="7"/>
              <c:layout>
                <c:manualLayout>
                  <c:x val="-3.9024871612961615E-2"/>
                  <c:y val="-1.05570310564139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E47-472E-8CC1-F5D34D7D564F}"/>
                </c:ext>
              </c:extLst>
            </c:dLbl>
            <c:dLbl>
              <c:idx val="8"/>
              <c:layout>
                <c:manualLayout>
                  <c:x val="-4.0693333800460724E-2"/>
                  <c:y val="-1.29916746748596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E47-472E-8CC1-F5D34D7D564F}"/>
                </c:ext>
              </c:extLst>
            </c:dLbl>
            <c:dLbl>
              <c:idx val="9"/>
              <c:layout>
                <c:manualLayout>
                  <c:x val="-4.0137218665241954E-2"/>
                  <c:y val="-1.44992276063319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E47-472E-8CC1-F5D34D7D564F}"/>
                </c:ext>
              </c:extLst>
            </c:dLbl>
            <c:dLbl>
              <c:idx val="10"/>
              <c:layout>
                <c:manualLayout>
                  <c:x val="-4.0693333800460724E-2"/>
                  <c:y val="-9.20439105921451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E47-472E-8CC1-F5D34D7D564F}"/>
                </c:ext>
              </c:extLst>
            </c:dLbl>
            <c:dLbl>
              <c:idx val="11"/>
              <c:layout>
                <c:manualLayout>
                  <c:x val="-4.0137218665241892E-2"/>
                  <c:y val="-1.3184808659721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E47-472E-8CC1-F5D34D7D564F}"/>
                </c:ext>
              </c:extLst>
            </c:dLbl>
            <c:dLbl>
              <c:idx val="12"/>
              <c:layout>
                <c:manualLayout>
                  <c:x val="-4.0693333800460814E-2"/>
                  <c:y val="-1.02477348195808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E47-472E-8CC1-F5D34D7D564F}"/>
                </c:ext>
              </c:extLst>
            </c:dLbl>
            <c:dLbl>
              <c:idx val="13"/>
              <c:layout>
                <c:manualLayout>
                  <c:x val="-3.9024871612961635E-2"/>
                  <c:y val="-5.803136622128302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E47-472E-8CC1-F5D34D7D564F}"/>
                </c:ext>
              </c:extLst>
            </c:dLbl>
            <c:dLbl>
              <c:idx val="14"/>
              <c:layout>
                <c:manualLayout>
                  <c:x val="-3.9580986748180363E-2"/>
                  <c:y val="-8.315646943843043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E47-472E-8CC1-F5D34D7D564F}"/>
                </c:ext>
              </c:extLst>
            </c:dLbl>
            <c:dLbl>
              <c:idx val="15"/>
              <c:layout>
                <c:manualLayout>
                  <c:x val="-4.3474259822082827E-2"/>
                  <c:y val="-3.948368468147729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E47-472E-8CC1-F5D34D7D564F}"/>
                </c:ext>
              </c:extLst>
            </c:dLbl>
            <c:dLbl>
              <c:idx val="16"/>
              <c:layout>
                <c:manualLayout>
                  <c:x val="-3.9580986748180357E-2"/>
                  <c:y val="-6.266975355631949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E47-472E-8CC1-F5D34D7D564F}"/>
                </c:ext>
              </c:extLst>
            </c:dLbl>
            <c:dLbl>
              <c:idx val="17"/>
              <c:layout>
                <c:manualLayout>
                  <c:x val="-4.0137218665241961E-2"/>
                  <c:y val="-1.27600287988643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E47-472E-8CC1-F5D34D7D564F}"/>
                </c:ext>
              </c:extLst>
            </c:dLbl>
            <c:dLbl>
              <c:idx val="18"/>
              <c:layout>
                <c:manualLayout>
                  <c:x val="-4.0693333800460724E-2"/>
                  <c:y val="-7.040070527441308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AE47-472E-8CC1-F5D34D7D564F}"/>
                </c:ext>
              </c:extLst>
            </c:dLbl>
            <c:dLbl>
              <c:idx val="19"/>
              <c:layout>
                <c:manualLayout>
                  <c:x val="-1.5829845223481423E-2"/>
                  <c:y val="-1.0788984930293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AE47-472E-8CC1-F5D34D7D564F}"/>
                </c:ext>
              </c:extLst>
            </c:dLbl>
            <c:numFmt formatCode="0.0" sourceLinked="0"/>
            <c:spPr>
              <a:solidFill>
                <a:srgbClr val="C0C0C0"/>
              </a:solidFill>
              <a:ln w="3175">
                <a:solidFill>
                  <a:srgbClr val="808080"/>
                </a:solidFill>
                <a:prstDash val="solid"/>
              </a:ln>
            </c:spPr>
            <c:txPr>
              <a:bodyPr/>
              <a:lstStyle/>
              <a:p>
                <a:pPr>
                  <a:defRPr sz="700" b="1" i="0" u="none" strike="noStrike" baseline="0">
                    <a:solidFill>
                      <a:schemeClr val="tx2"/>
                    </a:solidFill>
                    <a:latin typeface="Arial"/>
                    <a:ea typeface="Arial"/>
                    <a:cs typeface="Arial"/>
                  </a:defRPr>
                </a:pPr>
                <a:endParaRPr lang="pt-P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'18ssocial'!$AN$8:$AN$27</c:f>
              <c:numCache>
                <c:formatCode>0.0</c:formatCode>
                <c:ptCount val="20"/>
                <c:pt idx="0">
                  <c:v>124.75639587498701</c:v>
                </c:pt>
                <c:pt idx="1">
                  <c:v>119.613824321525</c:v>
                </c:pt>
                <c:pt idx="2">
                  <c:v>126.001057946248</c:v>
                </c:pt>
                <c:pt idx="3">
                  <c:v>121.80052859618699</c:v>
                </c:pt>
                <c:pt idx="4">
                  <c:v>123.71055216506799</c:v>
                </c:pt>
                <c:pt idx="5">
                  <c:v>131.095989384641</c:v>
                </c:pt>
                <c:pt idx="6">
                  <c:v>116.486599610642</c:v>
                </c:pt>
                <c:pt idx="7">
                  <c:v>123.704585803314</c:v>
                </c:pt>
                <c:pt idx="8">
                  <c:v>122.522250692521</c:v>
                </c:pt>
                <c:pt idx="9">
                  <c:v>124.88063982746201</c:v>
                </c:pt>
                <c:pt idx="10">
                  <c:v>120.176586402967</c:v>
                </c:pt>
                <c:pt idx="11">
                  <c:v>120.148496042216</c:v>
                </c:pt>
                <c:pt idx="12">
                  <c:v>120.32998084192</c:v>
                </c:pt>
                <c:pt idx="13">
                  <c:v>120.369648292188</c:v>
                </c:pt>
                <c:pt idx="14">
                  <c:v>118.427218150413</c:v>
                </c:pt>
                <c:pt idx="15">
                  <c:v>132.00094304388401</c:v>
                </c:pt>
                <c:pt idx="16">
                  <c:v>126.460467457749</c:v>
                </c:pt>
                <c:pt idx="17">
                  <c:v>127.10170457817399</c:v>
                </c:pt>
                <c:pt idx="18">
                  <c:v>85.290425347222197</c:v>
                </c:pt>
                <c:pt idx="19">
                  <c:v>117.168012123373</c:v>
                </c:pt>
              </c:numCache>
            </c:numRef>
          </c:val>
          <c:smooth val="0"/>
          <c:extLst>
            <c:ext xmlns:c16="http://schemas.microsoft.com/office/drawing/2014/chart" uri="{C3380CC4-5D6E-409C-BE32-E72D297353CC}">
              <c16:uniqueId val="{00000014-AE47-472E-8CC1-F5D34D7D564F}"/>
            </c:ext>
          </c:extLst>
        </c:ser>
        <c:ser>
          <c:idx val="1"/>
          <c:order val="1"/>
          <c:spPr>
            <a:ln>
              <a:solidFill>
                <a:schemeClr val="bg1">
                  <a:lumMod val="50000"/>
                </a:schemeClr>
              </a:solidFill>
            </a:ln>
          </c:spPr>
          <c:marker>
            <c:symbol val="none"/>
          </c:marker>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'18ssocial'!$AO$8:$AO$27</c:f>
              <c:numCache>
                <c:formatCode>0.0</c:formatCode>
                <c:ptCount val="20"/>
                <c:pt idx="0">
                  <c:v>118.41959910296499</c:v>
                </c:pt>
                <c:pt idx="1">
                  <c:v>118.41959910296499</c:v>
                </c:pt>
                <c:pt idx="2">
                  <c:v>118.41959910296499</c:v>
                </c:pt>
                <c:pt idx="3">
                  <c:v>118.41959910296499</c:v>
                </c:pt>
                <c:pt idx="4">
                  <c:v>118.41959910296499</c:v>
                </c:pt>
                <c:pt idx="5">
                  <c:v>118.41959910296499</c:v>
                </c:pt>
                <c:pt idx="6">
                  <c:v>118.41959910296499</c:v>
                </c:pt>
                <c:pt idx="7">
                  <c:v>118.41959910296499</c:v>
                </c:pt>
                <c:pt idx="8">
                  <c:v>118.41959910296499</c:v>
                </c:pt>
                <c:pt idx="9">
                  <c:v>118.41959910296499</c:v>
                </c:pt>
                <c:pt idx="10">
                  <c:v>118.41959910296499</c:v>
                </c:pt>
                <c:pt idx="11">
                  <c:v>118.41959910296499</c:v>
                </c:pt>
                <c:pt idx="12">
                  <c:v>118.41959910296499</c:v>
                </c:pt>
                <c:pt idx="13">
                  <c:v>118.41959910296499</c:v>
                </c:pt>
                <c:pt idx="14">
                  <c:v>118.41959910296499</c:v>
                </c:pt>
                <c:pt idx="15">
                  <c:v>118.41959910296499</c:v>
                </c:pt>
                <c:pt idx="16">
                  <c:v>118.41959910296499</c:v>
                </c:pt>
                <c:pt idx="17">
                  <c:v>118.41959910296499</c:v>
                </c:pt>
                <c:pt idx="18">
                  <c:v>118.41959910296499</c:v>
                </c:pt>
                <c:pt idx="19">
                  <c:v>118.41959910296499</c:v>
                </c:pt>
              </c:numCache>
            </c:numRef>
          </c:val>
          <c:smooth val="0"/>
          <c:extLst>
            <c:ext xmlns:c16="http://schemas.microsoft.com/office/drawing/2014/chart" uri="{C3380CC4-5D6E-409C-BE32-E72D297353CC}">
              <c16:uniqueId val="{00000015-AE47-472E-8CC1-F5D34D7D564F}"/>
            </c:ext>
          </c:extLst>
        </c:ser>
        <c:dLbls>
          <c:showLegendKey val="0"/>
          <c:showVal val="0"/>
          <c:showCatName val="0"/>
          <c:showSerName val="0"/>
          <c:showPercent val="0"/>
          <c:showBubbleSize val="0"/>
        </c:dLbls>
        <c:marker val="1"/>
        <c:smooth val="0"/>
        <c:axId val="210932096"/>
        <c:axId val="210933632"/>
      </c:lineChart>
      <c:catAx>
        <c:axId val="210932096"/>
        <c:scaling>
          <c:orientation val="minMax"/>
        </c:scaling>
        <c:delete val="0"/>
        <c:axPos val="b"/>
        <c:numFmt formatCode="General" sourceLinked="1"/>
        <c:majorTickMark val="out"/>
        <c:minorTickMark val="none"/>
        <c:tickLblPos val="nextTo"/>
        <c:spPr>
          <a:ln w="9525">
            <a:noFill/>
          </a:ln>
        </c:spPr>
        <c:txPr>
          <a:bodyPr rot="-5400000" vert="horz"/>
          <a:lstStyle/>
          <a:p>
            <a:pPr>
              <a:defRPr sz="700" b="0" i="0" u="none" strike="noStrike" baseline="0">
                <a:solidFill>
                  <a:schemeClr val="accent1"/>
                </a:solidFill>
                <a:latin typeface="Arial"/>
                <a:ea typeface="Arial"/>
                <a:cs typeface="Arial"/>
              </a:defRPr>
            </a:pPr>
            <a:endParaRPr lang="pt-PT"/>
          </a:p>
        </c:txPr>
        <c:crossAx val="210933632"/>
        <c:crosses val="autoZero"/>
        <c:auto val="1"/>
        <c:lblAlgn val="ctr"/>
        <c:lblOffset val="100"/>
        <c:tickLblSkip val="1"/>
        <c:tickMarkSkip val="1"/>
        <c:noMultiLvlLbl val="0"/>
      </c:catAx>
      <c:valAx>
        <c:axId val="210933632"/>
        <c:scaling>
          <c:orientation val="minMax"/>
          <c:min val="82"/>
        </c:scaling>
        <c:delete val="0"/>
        <c:axPos val="l"/>
        <c:numFmt formatCode="0.0" sourceLinked="1"/>
        <c:majorTickMark val="out"/>
        <c:minorTickMark val="none"/>
        <c:tickLblPos val="none"/>
        <c:spPr>
          <a:ln w="9525">
            <a:noFill/>
          </a:ln>
        </c:spPr>
        <c:crossAx val="210932096"/>
        <c:crosses val="autoZero"/>
        <c:crossBetween val="between"/>
      </c:valAx>
      <c:spPr>
        <a:solidFill>
          <a:srgbClr val="EBF7FF"/>
        </a:solidFill>
        <a:ln w="25400">
          <a:noFill/>
        </a:ln>
      </c:spPr>
    </c:plotArea>
    <c:plotVisOnly val="1"/>
    <c:dispBlanksAs val="gap"/>
    <c:showDLblsOverMax val="0"/>
  </c:chart>
  <c:spPr>
    <a:solidFill>
      <a:srgbClr val="EBF7FF"/>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c:pageMargins b="0.75000000000001465" l="0.70000000000000062" r="0.70000000000000062" t="0.75000000000001465" header="0.30000000000000032" footer="0.30000000000000032"/>
    <c:pageSetup paperSize="9" orientation="landscape" horizontalDpi="1200" verticalDpi="12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11"/>
    </mc:Choice>
    <mc:Fallback>
      <c:style val="11"/>
    </mc:Fallback>
  </mc:AlternateContent>
  <c:chart>
    <c:title>
      <c:tx>
        <c:rich>
          <a:bodyPr/>
          <a:lstStyle/>
          <a:p>
            <a:pPr>
              <a:defRPr sz="700">
                <a:solidFill>
                  <a:schemeClr val="tx2"/>
                </a:solidFill>
                <a:latin typeface="Arial" panose="020B0604020202020204" pitchFamily="34" charset="0"/>
                <a:cs typeface="Arial" panose="020B0604020202020204" pitchFamily="34" charset="0"/>
              </a:defRPr>
            </a:pPr>
            <a:r>
              <a:rPr lang="pt-PT" sz="700">
                <a:solidFill>
                  <a:schemeClr val="tx2"/>
                </a:solidFill>
                <a:latin typeface="Arial" panose="020B0604020202020204" pitchFamily="34" charset="0"/>
                <a:cs typeface="Arial" panose="020B0604020202020204" pitchFamily="34" charset="0"/>
              </a:rPr>
              <a:t>... por centro distrital</a:t>
            </a:r>
          </a:p>
        </c:rich>
      </c:tx>
      <c:layout>
        <c:manualLayout>
          <c:xMode val="edge"/>
          <c:yMode val="edge"/>
          <c:x val="4.6266277507756047E-2"/>
          <c:y val="4.6202655325018681E-2"/>
        </c:manualLayout>
      </c:layout>
      <c:overlay val="0"/>
    </c:title>
    <c:autoTitleDeleted val="0"/>
    <c:plotArea>
      <c:layout>
        <c:manualLayout>
          <c:layoutTarget val="inner"/>
          <c:xMode val="edge"/>
          <c:yMode val="edge"/>
          <c:x val="3.5798938230957908E-2"/>
          <c:y val="4.188861428817748E-2"/>
          <c:w val="0.94781871553546548"/>
          <c:h val="0.63936433128340719"/>
        </c:manualLayout>
      </c:layout>
      <c:barChart>
        <c:barDir val="col"/>
        <c:grouping val="clustered"/>
        <c:varyColors val="0"/>
        <c:ser>
          <c:idx val="0"/>
          <c:order val="0"/>
          <c:spPr>
            <a:solidFill>
              <a:schemeClr val="tx2"/>
            </a:solidFill>
          </c:spPr>
          <c:invertIfNegative val="0"/>
          <c:dLbls>
            <c:dLbl>
              <c:idx val="12"/>
              <c:layout>
                <c:manualLayout>
                  <c:x val="0"/>
                  <c:y val="2.204167276631045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C8E-4DB6-9A23-A98BD976F854}"/>
                </c:ext>
              </c:extLst>
            </c:dLbl>
            <c:spPr>
              <a:noFill/>
              <a:ln>
                <a:noFill/>
              </a:ln>
              <a:effectLst/>
            </c:spPr>
            <c:txPr>
              <a:bodyPr rot="-5400000" vert="horz"/>
              <a:lstStyle/>
              <a:p>
                <a:pPr>
                  <a:defRPr sz="700">
                    <a:solidFill>
                      <a:sysClr val="windowText" lastClr="000000"/>
                    </a:solidFill>
                    <a:latin typeface="Arial" panose="020B0604020202020204" pitchFamily="34" charset="0"/>
                    <a:cs typeface="Arial" panose="020B0604020202020204" pitchFamily="34" charset="0"/>
                  </a:defRPr>
                </a:pPr>
                <a:endParaRPr lang="pt-P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Lit>
          </c:cat>
          <c:val>
            <c:numLit>
              <c:formatCode>General</c:formatCode>
              <c:ptCount val="20"/>
              <c:pt idx="0">
                <c:v>11577</c:v>
              </c:pt>
              <c:pt idx="1">
                <c:v>2390</c:v>
              </c:pt>
              <c:pt idx="2">
                <c:v>12074</c:v>
              </c:pt>
              <c:pt idx="3">
                <c:v>3563</c:v>
              </c:pt>
              <c:pt idx="4">
                <c:v>3649</c:v>
              </c:pt>
              <c:pt idx="5">
                <c:v>7137</c:v>
              </c:pt>
              <c:pt idx="6">
                <c:v>2146</c:v>
              </c:pt>
              <c:pt idx="7">
                <c:v>6752</c:v>
              </c:pt>
              <c:pt idx="8">
                <c:v>4083</c:v>
              </c:pt>
              <c:pt idx="9">
                <c:v>7843</c:v>
              </c:pt>
              <c:pt idx="10">
                <c:v>22526</c:v>
              </c:pt>
              <c:pt idx="11">
                <c:v>2413</c:v>
              </c:pt>
              <c:pt idx="12">
                <c:v>29400</c:v>
              </c:pt>
              <c:pt idx="13">
                <c:v>8048</c:v>
              </c:pt>
              <c:pt idx="14">
                <c:v>11237</c:v>
              </c:pt>
              <c:pt idx="15">
                <c:v>4948</c:v>
              </c:pt>
              <c:pt idx="16">
                <c:v>6249</c:v>
              </c:pt>
              <c:pt idx="17">
                <c:v>10432</c:v>
              </c:pt>
              <c:pt idx="18">
                <c:v>3670</c:v>
              </c:pt>
              <c:pt idx="19">
                <c:v>3017</c:v>
              </c:pt>
            </c:numLit>
          </c:val>
          <c:extLst>
            <c:ext xmlns:c16="http://schemas.microsoft.com/office/drawing/2014/chart" uri="{C3380CC4-5D6E-409C-BE32-E72D297353CC}">
              <c16:uniqueId val="{00000001-4C8E-4DB6-9A23-A98BD976F854}"/>
            </c:ext>
          </c:extLst>
        </c:ser>
        <c:dLbls>
          <c:showLegendKey val="0"/>
          <c:showVal val="0"/>
          <c:showCatName val="0"/>
          <c:showSerName val="0"/>
          <c:showPercent val="0"/>
          <c:showBubbleSize val="0"/>
        </c:dLbls>
        <c:gapWidth val="30"/>
        <c:axId val="209813504"/>
        <c:axId val="209815040"/>
      </c:barChart>
      <c:catAx>
        <c:axId val="209813504"/>
        <c:scaling>
          <c:orientation val="minMax"/>
        </c:scaling>
        <c:delete val="0"/>
        <c:axPos val="b"/>
        <c:numFmt formatCode="General" sourceLinked="1"/>
        <c:majorTickMark val="out"/>
        <c:minorTickMark val="none"/>
        <c:tickLblPos val="nextTo"/>
        <c:txPr>
          <a:bodyPr rot="-5400000" vert="horz"/>
          <a:lstStyle/>
          <a:p>
            <a:pPr>
              <a:defRPr sz="700">
                <a:solidFill>
                  <a:schemeClr val="tx2"/>
                </a:solidFill>
                <a:latin typeface="Arial" panose="020B0604020202020204" pitchFamily="34" charset="0"/>
                <a:cs typeface="Arial" panose="020B0604020202020204" pitchFamily="34" charset="0"/>
              </a:defRPr>
            </a:pPr>
            <a:endParaRPr lang="pt-PT"/>
          </a:p>
        </c:txPr>
        <c:crossAx val="209815040"/>
        <c:crosses val="autoZero"/>
        <c:auto val="1"/>
        <c:lblAlgn val="ctr"/>
        <c:lblOffset val="100"/>
        <c:noMultiLvlLbl val="0"/>
      </c:catAx>
      <c:valAx>
        <c:axId val="209815040"/>
        <c:scaling>
          <c:orientation val="minMax"/>
          <c:max val="35000"/>
          <c:min val="0"/>
        </c:scaling>
        <c:delete val="1"/>
        <c:axPos val="l"/>
        <c:numFmt formatCode="General" sourceLinked="1"/>
        <c:majorTickMark val="out"/>
        <c:minorTickMark val="none"/>
        <c:tickLblPos val="none"/>
        <c:crossAx val="209813504"/>
        <c:crosses val="autoZero"/>
        <c:crossBetween val="between"/>
      </c:valAx>
      <c:spPr>
        <a:solidFill>
          <a:srgbClr val="EBF7FF"/>
        </a:solidFill>
      </c:spPr>
    </c:plotArea>
    <c:plotVisOnly val="1"/>
    <c:dispBlanksAs val="gap"/>
    <c:showDLblsOverMax val="0"/>
  </c:chart>
  <c:spPr>
    <a:solidFill>
      <a:srgbClr val="D3EEFF"/>
    </a:solidFill>
    <a:ln>
      <a:noFill/>
    </a:ln>
  </c:spPr>
  <c:printSettings>
    <c:headerFooter alignWithMargins="0"/>
    <c:pageMargins b="1" l="0.75000000000001465" r="0.75000000000001465" t="1" header="0" footer="0"/>
    <c:pageSetup orientation="portrait"/>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"Variação Homóloga % (jun. 2020 /jun. 2019)"</c:f>
          <c:strCache>
            <c:ptCount val="1"/>
            <c:pt idx="0">
              <c:v>Variação Homóloga % (jun. 2020 /jun. 2019)</c:v>
            </c:pt>
          </c:strCache>
        </c:strRef>
      </c:tx>
      <c:layout>
        <c:manualLayout>
          <c:xMode val="edge"/>
          <c:yMode val="edge"/>
          <c:x val="0.14095552741222034"/>
          <c:y val="2.5782823658670566E-3"/>
        </c:manualLayout>
      </c:layout>
      <c:overlay val="0"/>
      <c:txPr>
        <a:bodyPr/>
        <a:lstStyle/>
        <a:p>
          <a:pPr>
            <a:defRPr sz="700">
              <a:solidFill>
                <a:schemeClr val="tx2"/>
              </a:solidFill>
              <a:latin typeface="Arial" panose="020B0604020202020204" pitchFamily="34" charset="0"/>
              <a:cs typeface="Arial" panose="020B0604020202020204" pitchFamily="34" charset="0"/>
            </a:defRPr>
          </a:pPr>
          <a:endParaRPr lang="pt-PT"/>
        </a:p>
      </c:txPr>
    </c:title>
    <c:autoTitleDeleted val="0"/>
    <c:plotArea>
      <c:layout>
        <c:manualLayout>
          <c:layoutTarget val="inner"/>
          <c:xMode val="edge"/>
          <c:yMode val="edge"/>
          <c:x val="0.25799790760420682"/>
          <c:y val="0.15054812693867811"/>
          <c:w val="0.69133784850320279"/>
          <c:h val="0.8167403857126555"/>
        </c:manualLayout>
      </c:layout>
      <c:barChart>
        <c:barDir val="bar"/>
        <c:grouping val="clustered"/>
        <c:varyColors val="0"/>
        <c:ser>
          <c:idx val="0"/>
          <c:order val="0"/>
          <c:tx>
            <c:v>V.H %</c:v>
          </c:tx>
          <c:spPr>
            <a:solidFill>
              <a:schemeClr val="accent1"/>
            </a:solidFill>
          </c:spPr>
          <c:invertIfNegative val="0"/>
          <c:cat>
            <c:strLit>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Lit>
          </c:cat>
          <c:val>
            <c:numLit>
              <c:formatCode>General</c:formatCode>
              <c:ptCount val="20"/>
              <c:pt idx="0">
                <c:v>0.25980774227072345</c:v>
              </c:pt>
              <c:pt idx="1">
                <c:v>-3.1604538087520284</c:v>
              </c:pt>
              <c:pt idx="2">
                <c:v>-2.2743828409550804</c:v>
              </c:pt>
              <c:pt idx="3">
                <c:v>-2.7830832196452882</c:v>
              </c:pt>
              <c:pt idx="4">
                <c:v>-2.0139634801288886</c:v>
              </c:pt>
              <c:pt idx="5">
                <c:v>-2.1926819240783879</c:v>
              </c:pt>
              <c:pt idx="6">
                <c:v>-3.4203420342034163</c:v>
              </c:pt>
              <c:pt idx="7">
                <c:v>0.23752969121140222</c:v>
              </c:pt>
              <c:pt idx="8">
                <c:v>-2.273815222594544</c:v>
              </c:pt>
              <c:pt idx="9">
                <c:v>3.1430825881115121</c:v>
              </c:pt>
              <c:pt idx="10">
                <c:v>-5.5790753238043393</c:v>
              </c:pt>
              <c:pt idx="11">
                <c:v>-2.5444264943457195</c:v>
              </c:pt>
              <c:pt idx="12">
                <c:v>2.5462155563306554</c:v>
              </c:pt>
              <c:pt idx="13">
                <c:v>6.2165858510510041E-2</c:v>
              </c:pt>
              <c:pt idx="14">
                <c:v>-1.6627286251859608</c:v>
              </c:pt>
              <c:pt idx="15">
                <c:v>-2.5024630541871873</c:v>
              </c:pt>
              <c:pt idx="16">
                <c:v>-1.7143755898081148</c:v>
              </c:pt>
              <c:pt idx="17">
                <c:v>-1.9825237245137628</c:v>
              </c:pt>
              <c:pt idx="18">
                <c:v>0.13642564802183177</c:v>
              </c:pt>
              <c:pt idx="19">
                <c:v>-3.0526992287917776</c:v>
              </c:pt>
            </c:numLit>
          </c:val>
          <c:extLst>
            <c:ext xmlns:c16="http://schemas.microsoft.com/office/drawing/2014/chart" uri="{C3380CC4-5D6E-409C-BE32-E72D297353CC}">
              <c16:uniqueId val="{00000000-D3EB-4C23-A590-98AF3D417E30}"/>
            </c:ext>
          </c:extLst>
        </c:ser>
        <c:dLbls>
          <c:showLegendKey val="0"/>
          <c:showVal val="0"/>
          <c:showCatName val="0"/>
          <c:showSerName val="0"/>
          <c:showPercent val="0"/>
          <c:showBubbleSize val="0"/>
        </c:dLbls>
        <c:gapWidth val="30"/>
        <c:overlap val="-80"/>
        <c:axId val="211101952"/>
        <c:axId val="211111936"/>
      </c:barChart>
      <c:catAx>
        <c:axId val="211101952"/>
        <c:scaling>
          <c:orientation val="maxMin"/>
        </c:scaling>
        <c:delete val="0"/>
        <c:axPos val="l"/>
        <c:numFmt formatCode="General" sourceLinked="0"/>
        <c:majorTickMark val="out"/>
        <c:minorTickMark val="none"/>
        <c:tickLblPos val="low"/>
        <c:txPr>
          <a:bodyPr/>
          <a:lstStyle/>
          <a:p>
            <a:pPr>
              <a:defRPr sz="600">
                <a:solidFill>
                  <a:schemeClr val="tx2"/>
                </a:solidFill>
                <a:latin typeface="Arial" panose="020B0604020202020204" pitchFamily="34" charset="0"/>
                <a:cs typeface="Arial" panose="020B0604020202020204" pitchFamily="34" charset="0"/>
              </a:defRPr>
            </a:pPr>
            <a:endParaRPr lang="pt-PT"/>
          </a:p>
        </c:txPr>
        <c:crossAx val="211111936"/>
        <c:crosses val="autoZero"/>
        <c:auto val="1"/>
        <c:lblAlgn val="ctr"/>
        <c:lblOffset val="100"/>
        <c:noMultiLvlLbl val="0"/>
      </c:catAx>
      <c:valAx>
        <c:axId val="211111936"/>
        <c:scaling>
          <c:orientation val="minMax"/>
          <c:max val="20"/>
          <c:min val="-20"/>
        </c:scaling>
        <c:delete val="0"/>
        <c:axPos val="t"/>
        <c:majorGridlines/>
        <c:numFmt formatCode="General" sourceLinked="1"/>
        <c:majorTickMark val="out"/>
        <c:minorTickMark val="none"/>
        <c:tickLblPos val="nextTo"/>
        <c:txPr>
          <a:bodyPr/>
          <a:lstStyle/>
          <a:p>
            <a:pPr>
              <a:defRPr sz="600">
                <a:solidFill>
                  <a:schemeClr val="tx2"/>
                </a:solidFill>
                <a:latin typeface="Arial" panose="020B0604020202020204" pitchFamily="34" charset="0"/>
                <a:cs typeface="Arial" panose="020B0604020202020204" pitchFamily="34" charset="0"/>
              </a:defRPr>
            </a:pPr>
            <a:endParaRPr lang="pt-PT"/>
          </a:p>
        </c:txPr>
        <c:crossAx val="211101952"/>
        <c:crosses val="autoZero"/>
        <c:crossBetween val="between"/>
        <c:majorUnit val="10"/>
        <c:minorUnit val="10"/>
      </c:valAx>
      <c:spPr>
        <a:solidFill>
          <a:srgbClr val="EBF7FF"/>
        </a:solidFill>
        <a:ln>
          <a:noFill/>
        </a:ln>
      </c:spPr>
    </c:plotArea>
    <c:plotVisOnly val="1"/>
    <c:dispBlanksAs val="gap"/>
    <c:showDLblsOverMax val="0"/>
  </c:chart>
  <c:spPr>
    <a:solidFill>
      <a:srgbClr val="D3EEFF"/>
    </a:solidFill>
    <a:ln>
      <a:noFill/>
    </a:ln>
  </c:sp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consumidores ...</a:t>
            </a:r>
          </a:p>
        </c:rich>
      </c:tx>
      <c:layout>
        <c:manualLayout>
          <c:xMode val="edge"/>
          <c:yMode val="edge"/>
          <c:x val="8.5106382978723402E-2"/>
          <c:y val="2.7472527472527472E-2"/>
        </c:manualLayout>
      </c:layout>
      <c:overlay val="0"/>
      <c:spPr>
        <a:noFill/>
        <a:ln w="25400">
          <a:noFill/>
        </a:ln>
      </c:spPr>
    </c:title>
    <c:autoTitleDeleted val="0"/>
    <c:plotArea>
      <c:layout>
        <c:manualLayout>
          <c:layoutTarget val="inner"/>
          <c:xMode val="edge"/>
          <c:yMode val="edge"/>
          <c:x val="8.5106382978723707E-2"/>
          <c:y val="0.12637362637359548"/>
          <c:w val="0.9027355623100306"/>
          <c:h val="0.60989010989010994"/>
        </c:manualLayout>
      </c:layout>
      <c:lineChart>
        <c:grouping val="standard"/>
        <c:varyColors val="0"/>
        <c:ser>
          <c:idx val="0"/>
          <c:order val="0"/>
          <c:tx>
            <c:v>perp desemp</c:v>
          </c:tx>
          <c:spPr>
            <a:ln w="25400">
              <a:solidFill>
                <a:schemeClr val="bg1">
                  <a:lumMod val="65000"/>
                </a:schemeClr>
              </a:solidFill>
              <a:prstDash val="solid"/>
            </a:ln>
          </c:spPr>
          <c:marker>
            <c:symbol val="none"/>
          </c:marker>
          <c:cat>
            <c:strLit>
              <c:ptCount val="221"/>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1">
                <c:v> </c:v>
              </c:pt>
              <c:pt idx="212">
                <c:v> </c:v>
              </c:pt>
              <c:pt idx="213">
                <c:v> </c:v>
              </c:pt>
              <c:pt idx="214">
                <c:v> </c:v>
              </c:pt>
              <c:pt idx="215">
                <c:v> </c:v>
              </c:pt>
              <c:pt idx="216">
                <c:v> </c:v>
              </c:pt>
              <c:pt idx="217">
                <c:v> </c:v>
              </c:pt>
              <c:pt idx="218">
                <c:v> </c:v>
              </c:pt>
              <c:pt idx="219">
                <c:v> </c:v>
              </c:pt>
              <c:pt idx="220">
                <c:v> </c:v>
              </c:pt>
            </c:strLit>
          </c:cat>
          <c:val>
            <c:numLit>
              <c:formatCode>0.0</c:formatCode>
              <c:ptCount val="210"/>
              <c:pt idx="0">
                <c:v>60.045337883914435</c:v>
              </c:pt>
              <c:pt idx="1">
                <c:v>63.562004550581101</c:v>
              </c:pt>
              <c:pt idx="2">
                <c:v>66.645337883914422</c:v>
              </c:pt>
              <c:pt idx="3">
                <c:v>67.945337883914434</c:v>
              </c:pt>
              <c:pt idx="4">
                <c:v>65.695337883914434</c:v>
              </c:pt>
              <c:pt idx="5">
                <c:v>62.878671217247778</c:v>
              </c:pt>
              <c:pt idx="6">
                <c:v>59.145337883914436</c:v>
              </c:pt>
              <c:pt idx="7">
                <c:v>56.262004550581104</c:v>
              </c:pt>
              <c:pt idx="8">
                <c:v>54.795337883914435</c:v>
              </c:pt>
              <c:pt idx="9">
                <c:v>55.045337883914442</c:v>
              </c:pt>
              <c:pt idx="10">
                <c:v>56.262004550581111</c:v>
              </c:pt>
              <c:pt idx="11">
                <c:v>56.662004550581116</c:v>
              </c:pt>
              <c:pt idx="12">
                <c:v>57.562004550581115</c:v>
              </c:pt>
              <c:pt idx="13">
                <c:v>58.012004550581111</c:v>
              </c:pt>
              <c:pt idx="14">
                <c:v>58.195337883914441</c:v>
              </c:pt>
              <c:pt idx="15">
                <c:v>57.545337883914442</c:v>
              </c:pt>
              <c:pt idx="16">
                <c:v>55.328671217247773</c:v>
              </c:pt>
              <c:pt idx="17">
                <c:v>50.112004550581105</c:v>
              </c:pt>
              <c:pt idx="18">
                <c:v>44.178671217247768</c:v>
              </c:pt>
              <c:pt idx="19">
                <c:v>40.178671217247768</c:v>
              </c:pt>
              <c:pt idx="20">
                <c:v>40.945337883914441</c:v>
              </c:pt>
              <c:pt idx="21">
                <c:v>43.812004550581101</c:v>
              </c:pt>
              <c:pt idx="22">
                <c:v>47.328671217247773</c:v>
              </c:pt>
              <c:pt idx="23">
                <c:v>49.345337883914432</c:v>
              </c:pt>
              <c:pt idx="24">
                <c:v>50.878671217247764</c:v>
              </c:pt>
              <c:pt idx="25">
                <c:v>50.228671217247772</c:v>
              </c:pt>
              <c:pt idx="26">
                <c:v>47.662004550581109</c:v>
              </c:pt>
              <c:pt idx="27">
                <c:v>44.178671217247775</c:v>
              </c:pt>
              <c:pt idx="28">
                <c:v>42.278671217247769</c:v>
              </c:pt>
              <c:pt idx="29">
                <c:v>44.828671217247773</c:v>
              </c:pt>
              <c:pt idx="30">
                <c:v>49.212004550581099</c:v>
              </c:pt>
              <c:pt idx="31">
                <c:v>52.028671217247769</c:v>
              </c:pt>
              <c:pt idx="32">
                <c:v>52.528671217247769</c:v>
              </c:pt>
              <c:pt idx="33">
                <c:v>51.828671217247773</c:v>
              </c:pt>
              <c:pt idx="34">
                <c:v>53.045337883914435</c:v>
              </c:pt>
              <c:pt idx="35">
                <c:v>54.362004550581098</c:v>
              </c:pt>
              <c:pt idx="36">
                <c:v>55.145337883914436</c:v>
              </c:pt>
              <c:pt idx="37">
                <c:v>54.428671217247775</c:v>
              </c:pt>
              <c:pt idx="38">
                <c:v>51.412004550581109</c:v>
              </c:pt>
              <c:pt idx="39">
                <c:v>48.912004550581109</c:v>
              </c:pt>
              <c:pt idx="40">
                <c:v>46.512004550581104</c:v>
              </c:pt>
              <c:pt idx="41">
                <c:v>46.095337883914446</c:v>
              </c:pt>
              <c:pt idx="42">
                <c:v>45.078671217247773</c:v>
              </c:pt>
              <c:pt idx="43">
                <c:v>43.212004550581106</c:v>
              </c:pt>
              <c:pt idx="44">
                <c:v>40.895337883914436</c:v>
              </c:pt>
              <c:pt idx="45">
                <c:v>40.178671217247768</c:v>
              </c:pt>
              <c:pt idx="46">
                <c:v>40.178671217247768</c:v>
              </c:pt>
              <c:pt idx="47">
                <c:v>40.195337883914441</c:v>
              </c:pt>
              <c:pt idx="48">
                <c:v>39.212004550581106</c:v>
              </c:pt>
              <c:pt idx="49">
                <c:v>38.845337883914446</c:v>
              </c:pt>
              <c:pt idx="50">
                <c:v>41.395337883914436</c:v>
              </c:pt>
              <c:pt idx="51">
                <c:v>42.228671217247772</c:v>
              </c:pt>
              <c:pt idx="52">
                <c:v>41.778671217247769</c:v>
              </c:pt>
              <c:pt idx="53">
                <c:v>41.228671217247779</c:v>
              </c:pt>
              <c:pt idx="54">
                <c:v>41.445337883914441</c:v>
              </c:pt>
              <c:pt idx="55">
                <c:v>42.978671217247772</c:v>
              </c:pt>
              <c:pt idx="56">
                <c:v>43.562004550581101</c:v>
              </c:pt>
              <c:pt idx="57">
                <c:v>44.845337883914432</c:v>
              </c:pt>
              <c:pt idx="58">
                <c:v>45.528671217247769</c:v>
              </c:pt>
              <c:pt idx="59">
                <c:v>46.162004550581095</c:v>
              </c:pt>
              <c:pt idx="60">
                <c:v>47.478671217247758</c:v>
              </c:pt>
              <c:pt idx="61">
                <c:v>48.662004550581095</c:v>
              </c:pt>
              <c:pt idx="62">
                <c:v>47.495337883914431</c:v>
              </c:pt>
              <c:pt idx="63">
                <c:v>46.012004550581104</c:v>
              </c:pt>
              <c:pt idx="64">
                <c:v>46.285615661692219</c:v>
              </c:pt>
              <c:pt idx="65">
                <c:v>48.025893439470003</c:v>
              </c:pt>
              <c:pt idx="66">
                <c:v>50.749504550581122</c:v>
              </c:pt>
              <c:pt idx="67">
                <c:v>49.266171217247781</c:v>
              </c:pt>
              <c:pt idx="68">
                <c:v>45.416171217247786</c:v>
              </c:pt>
              <c:pt idx="69">
                <c:v>45.232837883914449</c:v>
              </c:pt>
              <c:pt idx="70">
                <c:v>51.782837883914453</c:v>
              </c:pt>
              <c:pt idx="71">
                <c:v>61.016171217247781</c:v>
              </c:pt>
              <c:pt idx="72">
                <c:v>68.832837883914451</c:v>
              </c:pt>
              <c:pt idx="73">
                <c:v>76.032837883914453</c:v>
              </c:pt>
              <c:pt idx="74">
                <c:v>79.716171217247776</c:v>
              </c:pt>
              <c:pt idx="75">
                <c:v>78.332837883914451</c:v>
              </c:pt>
              <c:pt idx="76">
                <c:v>73.732837883914442</c:v>
              </c:pt>
              <c:pt idx="77">
                <c:v>69.916171217247779</c:v>
              </c:pt>
              <c:pt idx="78">
                <c:v>64.016171217247773</c:v>
              </c:pt>
              <c:pt idx="79">
                <c:v>57.666171217247786</c:v>
              </c:pt>
              <c:pt idx="80">
                <c:v>52.432837883914452</c:v>
              </c:pt>
              <c:pt idx="81">
                <c:v>50.182837883914452</c:v>
              </c:pt>
              <c:pt idx="82">
                <c:v>51.282837883914453</c:v>
              </c:pt>
              <c:pt idx="83">
                <c:v>54.199504550581118</c:v>
              </c:pt>
              <c:pt idx="84">
                <c:v>55.982837883914449</c:v>
              </c:pt>
              <c:pt idx="85">
                <c:v>56.599504550581116</c:v>
              </c:pt>
              <c:pt idx="86">
                <c:v>55.949504550581118</c:v>
              </c:pt>
              <c:pt idx="87">
                <c:v>55.316171217247785</c:v>
              </c:pt>
              <c:pt idx="88">
                <c:v>54.549504550581112</c:v>
              </c:pt>
              <c:pt idx="89">
                <c:v>54.799504550581112</c:v>
              </c:pt>
              <c:pt idx="90">
                <c:v>56.499504550581115</c:v>
              </c:pt>
              <c:pt idx="91">
                <c:v>55.432837883914452</c:v>
              </c:pt>
              <c:pt idx="92">
                <c:v>52.416171217247779</c:v>
              </c:pt>
              <c:pt idx="93">
                <c:v>53.666171217247786</c:v>
              </c:pt>
              <c:pt idx="94">
                <c:v>57.032837883914453</c:v>
              </c:pt>
              <c:pt idx="95">
                <c:v>62.199504550581118</c:v>
              </c:pt>
              <c:pt idx="96">
                <c:v>63.249504550581122</c:v>
              </c:pt>
              <c:pt idx="97">
                <c:v>62.032837883914453</c:v>
              </c:pt>
              <c:pt idx="98">
                <c:v>60.532837883914453</c:v>
              </c:pt>
              <c:pt idx="99">
                <c:v>60.866171217247789</c:v>
              </c:pt>
              <c:pt idx="100">
                <c:v>61.849504550581109</c:v>
              </c:pt>
              <c:pt idx="101">
                <c:v>63.466171217247769</c:v>
              </c:pt>
              <c:pt idx="102">
                <c:v>63.149504550581106</c:v>
              </c:pt>
              <c:pt idx="103">
                <c:v>63.666171217247779</c:v>
              </c:pt>
              <c:pt idx="104">
                <c:v>64.499504550581108</c:v>
              </c:pt>
              <c:pt idx="105">
                <c:v>67.066171217247771</c:v>
              </c:pt>
              <c:pt idx="106">
                <c:v>70.599504550581102</c:v>
              </c:pt>
              <c:pt idx="107">
                <c:v>72.782837883914439</c:v>
              </c:pt>
              <c:pt idx="108">
                <c:v>73.982837883914442</c:v>
              </c:pt>
              <c:pt idx="109">
                <c:v>74.416171217247779</c:v>
              </c:pt>
              <c:pt idx="110">
                <c:v>74.399504550581113</c:v>
              </c:pt>
              <c:pt idx="111">
                <c:v>72.749504550581108</c:v>
              </c:pt>
              <c:pt idx="112">
                <c:v>71.466171217247776</c:v>
              </c:pt>
              <c:pt idx="113">
                <c:v>69.782837883914439</c:v>
              </c:pt>
              <c:pt idx="114">
                <c:v>68.916171217247765</c:v>
              </c:pt>
              <c:pt idx="115">
                <c:v>67.132837883914434</c:v>
              </c:pt>
              <c:pt idx="116">
                <c:v>67.916171217247779</c:v>
              </c:pt>
              <c:pt idx="117">
                <c:v>70.882837883914434</c:v>
              </c:pt>
              <c:pt idx="118">
                <c:v>72.816171217247771</c:v>
              </c:pt>
              <c:pt idx="119">
                <c:v>74.049504550581119</c:v>
              </c:pt>
              <c:pt idx="120">
                <c:v>72.782837883914453</c:v>
              </c:pt>
              <c:pt idx="121">
                <c:v>71.882837883914462</c:v>
              </c:pt>
              <c:pt idx="122">
                <c:v>70.616171217247782</c:v>
              </c:pt>
              <c:pt idx="123">
                <c:v>68.916171217247779</c:v>
              </c:pt>
              <c:pt idx="124">
                <c:v>68.482837883914442</c:v>
              </c:pt>
              <c:pt idx="125">
                <c:v>66.882837883914448</c:v>
              </c:pt>
              <c:pt idx="126">
                <c:v>63.916171217247786</c:v>
              </c:pt>
              <c:pt idx="127">
                <c:v>57.966171217247791</c:v>
              </c:pt>
              <c:pt idx="128">
                <c:v>50.816171217247785</c:v>
              </c:pt>
              <c:pt idx="129">
                <c:v>46.282837883914453</c:v>
              </c:pt>
              <c:pt idx="130">
                <c:v>43.049504550581112</c:v>
              </c:pt>
              <c:pt idx="131">
                <c:v>39.766171217247781</c:v>
              </c:pt>
              <c:pt idx="132">
                <c:v>32.582837883914458</c:v>
              </c:pt>
              <c:pt idx="133">
                <c:v>25.182837883914456</c:v>
              </c:pt>
              <c:pt idx="134">
                <c:v>22.449504550581121</c:v>
              </c:pt>
              <c:pt idx="135">
                <c:v>22.549504550581123</c:v>
              </c:pt>
              <c:pt idx="136">
                <c:v>21.699504550581121</c:v>
              </c:pt>
              <c:pt idx="137">
                <c:v>16.749504550581118</c:v>
              </c:pt>
              <c:pt idx="138">
                <c:v>12.99950455058112</c:v>
              </c:pt>
              <c:pt idx="139">
                <c:v>12.432837883914452</c:v>
              </c:pt>
              <c:pt idx="140">
                <c:v>13.349504550581118</c:v>
              </c:pt>
              <c:pt idx="141">
                <c:v>14.13283788391445</c:v>
              </c:pt>
              <c:pt idx="142">
                <c:v>12.749504550581117</c:v>
              </c:pt>
              <c:pt idx="143">
                <c:v>13.599504550581122</c:v>
              </c:pt>
              <c:pt idx="144">
                <c:v>14.145300910561621</c:v>
              </c:pt>
              <c:pt idx="145">
                <c:v>14.842995452765388</c:v>
              </c:pt>
              <c:pt idx="146">
                <c:v>11.910259775991099</c:v>
              </c:pt>
              <c:pt idx="147">
                <c:v>11.192677903960364</c:v>
              </c:pt>
              <c:pt idx="148">
                <c:v>10.235326787717847</c:v>
              </c:pt>
              <c:pt idx="149">
                <c:v>9.7238339165341685</c:v>
              </c:pt>
              <c:pt idx="150">
                <c:v>8.4448150153752266</c:v>
              </c:pt>
              <c:pt idx="151">
                <c:v>7.3588429618867055</c:v>
              </c:pt>
              <c:pt idx="152">
                <c:v>7.1993288989302995</c:v>
              </c:pt>
              <c:pt idx="153">
                <c:v>7.8111485872169935</c:v>
              </c:pt>
              <c:pt idx="154">
                <c:v>10.082851998909893</c:v>
              </c:pt>
              <c:pt idx="155">
                <c:v>10.857759287918306</c:v>
              </c:pt>
              <c:pt idx="156">
                <c:v>9.330292787088819</c:v>
              </c:pt>
              <c:pt idx="157">
                <c:v>6.5123096295275191</c:v>
              </c:pt>
              <c:pt idx="158">
                <c:v>5.6946757437587463</c:v>
              </c:pt>
              <c:pt idx="159">
                <c:v>5.7300883709380228</c:v>
              </c:pt>
              <c:pt idx="160">
                <c:v>6.6243175043699694</c:v>
              </c:pt>
              <c:pt idx="161">
                <c:v>7.9751248866932061</c:v>
              </c:pt>
              <c:pt idx="162">
                <c:v>8.5111870487843504</c:v>
              </c:pt>
              <c:pt idx="163">
                <c:v>8.8907257595626934</c:v>
              </c:pt>
              <c:pt idx="164">
                <c:v>7.4526817777957435</c:v>
              </c:pt>
              <c:pt idx="165">
                <c:v>6.2977295186650295</c:v>
              </c:pt>
              <c:pt idx="166">
                <c:v>3.4298274847939019</c:v>
              </c:pt>
              <c:pt idx="167">
                <c:v>0.16979258846926223</c:v>
              </c:pt>
              <c:pt idx="168">
                <c:v>-3.3476755004570311</c:v>
              </c:pt>
              <c:pt idx="169">
                <c:v>-6.0651560548957661</c:v>
              </c:pt>
              <c:pt idx="170">
                <c:v>-8.5326332966785703</c:v>
              </c:pt>
              <c:pt idx="171">
                <c:v>-11.494659011243739</c:v>
              </c:pt>
              <c:pt idx="172">
                <c:v>-14.494213061404613</c:v>
              </c:pt>
              <c:pt idx="173">
                <c:v>-17.167523022247568</c:v>
              </c:pt>
              <c:pt idx="174">
                <c:v>-18.576269416660555</c:v>
              </c:pt>
              <c:pt idx="175">
                <c:v>-16.94964780141893</c:v>
              </c:pt>
              <c:pt idx="176">
                <c:v>-13.71552288849785</c:v>
              </c:pt>
              <c:pt idx="177">
                <c:v>-12.473269067316814</c:v>
              </c:pt>
              <c:pt idx="178">
                <c:v>-12.549193567755802</c:v>
              </c:pt>
              <c:pt idx="179">
                <c:v>-13.276923198037137</c:v>
              </c:pt>
              <c:pt idx="180">
                <c:v>-12.799010947487282</c:v>
              </c:pt>
              <c:pt idx="181">
                <c:v>-11.84558956957469</c:v>
              </c:pt>
              <c:pt idx="182">
                <c:v>-12.829827850036374</c:v>
              </c:pt>
              <c:pt idx="183">
                <c:v>-14.689178465919097</c:v>
              </c:pt>
              <c:pt idx="184">
                <c:v>-17.797292426236545</c:v>
              </c:pt>
              <c:pt idx="185">
                <c:v>-18.050163700188264</c:v>
              </c:pt>
              <c:pt idx="186">
                <c:v>-15.250605734952591</c:v>
              </c:pt>
              <c:pt idx="187">
                <c:v>-11.252989858617957</c:v>
              </c:pt>
              <c:pt idx="188">
                <c:v>-7.5166676970001305</c:v>
              </c:pt>
              <c:pt idx="189">
                <c:v>-6.0964260283584695</c:v>
              </c:pt>
              <c:pt idx="190">
                <c:v>-5.3202357218265801</c:v>
              </c:pt>
              <c:pt idx="191">
                <c:v>-5.3625700760102637</c:v>
              </c:pt>
              <c:pt idx="192">
                <c:v>-4.1583721484254834</c:v>
              </c:pt>
              <c:pt idx="193">
                <c:v>-2.4967783127484715</c:v>
              </c:pt>
              <c:pt idx="194">
                <c:v>-5.6258924269516619E-3</c:v>
              </c:pt>
              <c:pt idx="195">
                <c:v>-0.7368836840178915</c:v>
              </c:pt>
              <c:pt idx="196">
                <c:v>-1.6458492026375164</c:v>
              </c:pt>
              <c:pt idx="197">
                <c:v>-3.6794051454504668</c:v>
              </c:pt>
              <c:pt idx="198">
                <c:v>-4.0222812840254862</c:v>
              </c:pt>
              <c:pt idx="199">
                <c:v>-3.1057280940604506</c:v>
              </c:pt>
              <c:pt idx="200">
                <c:v>-1.17239735784193</c:v>
              </c:pt>
              <c:pt idx="201">
                <c:v>0.97652096039393965</c:v>
              </c:pt>
              <c:pt idx="202">
                <c:v>1.2825906111163028</c:v>
              </c:pt>
              <c:pt idx="203">
                <c:v>1.1809092858242527</c:v>
              </c:pt>
              <c:pt idx="204">
                <c:v>0.88525180577188489</c:v>
              </c:pt>
              <c:pt idx="205">
                <c:v>2.9007064674561458</c:v>
              </c:pt>
              <c:pt idx="206">
                <c:v>6.7976453476495449</c:v>
              </c:pt>
              <c:pt idx="207">
                <c:v>33.101519567389438</c:v>
              </c:pt>
              <c:pt idx="208">
                <c:v>55.896428592279705</c:v>
              </c:pt>
              <c:pt idx="209">
                <c:v>73.157425847305618</c:v>
              </c:pt>
            </c:numLit>
          </c:val>
          <c:smooth val="0"/>
          <c:extLst>
            <c:ext xmlns:c16="http://schemas.microsoft.com/office/drawing/2014/chart" uri="{C3380CC4-5D6E-409C-BE32-E72D297353CC}">
              <c16:uniqueId val="{00000000-F625-4476-93B4-E28152EC9C37}"/>
            </c:ext>
          </c:extLst>
        </c:ser>
        <c:ser>
          <c:idx val="1"/>
          <c:order val="1"/>
          <c:tx>
            <c:v>iconfianca</c:v>
          </c:tx>
          <c:spPr>
            <a:ln w="25400">
              <a:solidFill>
                <a:schemeClr val="accent2"/>
              </a:solidFill>
              <a:prstDash val="solid"/>
            </a:ln>
          </c:spPr>
          <c:marker>
            <c:symbol val="none"/>
          </c:marker>
          <c:cat>
            <c:strLit>
              <c:ptCount val="221"/>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1">
                <c:v> </c:v>
              </c:pt>
              <c:pt idx="212">
                <c:v> </c:v>
              </c:pt>
              <c:pt idx="213">
                <c:v> </c:v>
              </c:pt>
              <c:pt idx="214">
                <c:v> </c:v>
              </c:pt>
              <c:pt idx="215">
                <c:v> </c:v>
              </c:pt>
              <c:pt idx="216">
                <c:v> </c:v>
              </c:pt>
              <c:pt idx="217">
                <c:v> </c:v>
              </c:pt>
              <c:pt idx="218">
                <c:v> </c:v>
              </c:pt>
              <c:pt idx="219">
                <c:v> </c:v>
              </c:pt>
              <c:pt idx="220">
                <c:v> </c:v>
              </c:pt>
            </c:strLit>
          </c:cat>
          <c:val>
            <c:numLit>
              <c:formatCode>0.0</c:formatCode>
              <c:ptCount val="210"/>
              <c:pt idx="0">
                <c:v>-21.982972556246882</c:v>
              </c:pt>
              <c:pt idx="1">
                <c:v>-22.787139222913549</c:v>
              </c:pt>
              <c:pt idx="2">
                <c:v>-24.19963922291355</c:v>
              </c:pt>
              <c:pt idx="3">
                <c:v>-24.753805889580217</c:v>
              </c:pt>
              <c:pt idx="4">
                <c:v>-24.078805889580213</c:v>
              </c:pt>
              <c:pt idx="5">
                <c:v>-22.51213922291355</c:v>
              </c:pt>
              <c:pt idx="6">
                <c:v>-20.970472556246882</c:v>
              </c:pt>
              <c:pt idx="7">
                <c:v>-20.303805889580214</c:v>
              </c:pt>
              <c:pt idx="8">
                <c:v>-19.491305889580214</c:v>
              </c:pt>
              <c:pt idx="9">
                <c:v>-17.632972556246884</c:v>
              </c:pt>
              <c:pt idx="10">
                <c:v>-16.51213922291355</c:v>
              </c:pt>
              <c:pt idx="11">
                <c:v>-15.570472556246882</c:v>
              </c:pt>
              <c:pt idx="12">
                <c:v>-16.124639222913547</c:v>
              </c:pt>
              <c:pt idx="13">
                <c:v>-15.85797255624688</c:v>
              </c:pt>
              <c:pt idx="14">
                <c:v>-16.270472556246883</c:v>
              </c:pt>
              <c:pt idx="15">
                <c:v>-16.38713922291355</c:v>
              </c:pt>
              <c:pt idx="16">
                <c:v>-16.599639222913549</c:v>
              </c:pt>
              <c:pt idx="17">
                <c:v>-15.928805889580216</c:v>
              </c:pt>
              <c:pt idx="18">
                <c:v>-14.974639222913551</c:v>
              </c:pt>
              <c:pt idx="19">
                <c:v>-13.999639222913549</c:v>
              </c:pt>
              <c:pt idx="20">
                <c:v>-13.753805889580216</c:v>
              </c:pt>
              <c:pt idx="21">
                <c:v>-14.762139222913547</c:v>
              </c:pt>
              <c:pt idx="22">
                <c:v>-15.720472556246881</c:v>
              </c:pt>
              <c:pt idx="23">
                <c:v>-16.75380588958021</c:v>
              </c:pt>
              <c:pt idx="24">
                <c:v>-16.728805889580212</c:v>
              </c:pt>
              <c:pt idx="25">
                <c:v>-16.620472556246881</c:v>
              </c:pt>
              <c:pt idx="26">
                <c:v>-15.528805889580214</c:v>
              </c:pt>
              <c:pt idx="27">
                <c:v>-13.953805889580215</c:v>
              </c:pt>
              <c:pt idx="28">
                <c:v>-13.324639222913547</c:v>
              </c:pt>
              <c:pt idx="29">
                <c:v>-15.812139222913549</c:v>
              </c:pt>
              <c:pt idx="30">
                <c:v>-19.278805889580216</c:v>
              </c:pt>
              <c:pt idx="31">
                <c:v>-21.895472556246887</c:v>
              </c:pt>
              <c:pt idx="32">
                <c:v>-22.203805889580213</c:v>
              </c:pt>
              <c:pt idx="33">
                <c:v>-21.837139222913549</c:v>
              </c:pt>
              <c:pt idx="34">
                <c:v>-20.987139222913552</c:v>
              </c:pt>
              <c:pt idx="35">
                <c:v>-19.937139222913547</c:v>
              </c:pt>
              <c:pt idx="36">
                <c:v>-19.516305889580213</c:v>
              </c:pt>
              <c:pt idx="37">
                <c:v>-18.912139222913549</c:v>
              </c:pt>
              <c:pt idx="38">
                <c:v>-18.020472556246879</c:v>
              </c:pt>
              <c:pt idx="39">
                <c:v>-17.178805889580214</c:v>
              </c:pt>
              <c:pt idx="40">
                <c:v>-17.44547255624688</c:v>
              </c:pt>
              <c:pt idx="41">
                <c:v>-17.774639222913549</c:v>
              </c:pt>
              <c:pt idx="42">
                <c:v>-17.895472556246883</c:v>
              </c:pt>
              <c:pt idx="43">
                <c:v>-16.657972556246879</c:v>
              </c:pt>
              <c:pt idx="44">
                <c:v>-15.057972556246881</c:v>
              </c:pt>
              <c:pt idx="45">
                <c:v>-13.48297255624688</c:v>
              </c:pt>
              <c:pt idx="46">
                <c:v>-13.212139222913549</c:v>
              </c:pt>
              <c:pt idx="47">
                <c:v>-13.182972556246881</c:v>
              </c:pt>
              <c:pt idx="48">
                <c:v>-13.966305889580214</c:v>
              </c:pt>
              <c:pt idx="49">
                <c:v>-14.266305889580217</c:v>
              </c:pt>
              <c:pt idx="50">
                <c:v>-15.153805889580214</c:v>
              </c:pt>
              <c:pt idx="51">
                <c:v>-14.853805889580215</c:v>
              </c:pt>
              <c:pt idx="52">
                <c:v>-14.399639222913549</c:v>
              </c:pt>
              <c:pt idx="53">
                <c:v>-14.770472556246881</c:v>
              </c:pt>
              <c:pt idx="54">
                <c:v>-15.128805889580216</c:v>
              </c:pt>
              <c:pt idx="55">
                <c:v>-16.303805889580214</c:v>
              </c:pt>
              <c:pt idx="56">
                <c:v>-16.337139222913546</c:v>
              </c:pt>
              <c:pt idx="57">
                <c:v>-17.132972556246884</c:v>
              </c:pt>
              <c:pt idx="58">
                <c:v>-17.657972556246886</c:v>
              </c:pt>
              <c:pt idx="59">
                <c:v>-19.220472556246882</c:v>
              </c:pt>
              <c:pt idx="60">
                <c:v>-21.653805889580216</c:v>
              </c:pt>
              <c:pt idx="61">
                <c:v>-23.303805889580218</c:v>
              </c:pt>
              <c:pt idx="62">
                <c:v>-24.741305889580214</c:v>
              </c:pt>
              <c:pt idx="63">
                <c:v>-23.837139222913549</c:v>
              </c:pt>
              <c:pt idx="64">
                <c:v>-23.708319778469104</c:v>
              </c:pt>
              <c:pt idx="65">
                <c:v>-26.387833667357995</c:v>
              </c:pt>
              <c:pt idx="66">
                <c:v>-28.984014222913544</c:v>
              </c:pt>
              <c:pt idx="67">
                <c:v>-29.967347556246882</c:v>
              </c:pt>
              <c:pt idx="68">
                <c:v>-25.925680889580217</c:v>
              </c:pt>
              <c:pt idx="69">
                <c:v>-24.342347556246882</c:v>
              </c:pt>
              <c:pt idx="70">
                <c:v>-24.938180889580213</c:v>
              </c:pt>
              <c:pt idx="71">
                <c:v>-28.038180889580207</c:v>
              </c:pt>
              <c:pt idx="72">
                <c:v>-30.467347556246878</c:v>
              </c:pt>
              <c:pt idx="73">
                <c:v>-32.071514222913549</c:v>
              </c:pt>
              <c:pt idx="74">
                <c:v>-32.188180889580217</c:v>
              </c:pt>
              <c:pt idx="75">
                <c:v>-30.24651422291355</c:v>
              </c:pt>
              <c:pt idx="76">
                <c:v>-27.942347556246883</c:v>
              </c:pt>
              <c:pt idx="77">
                <c:v>-25.417347556246881</c:v>
              </c:pt>
              <c:pt idx="78">
                <c:v>-22.296514222913544</c:v>
              </c:pt>
              <c:pt idx="79">
                <c:v>-18.725680889580214</c:v>
              </c:pt>
              <c:pt idx="80">
                <c:v>-14.425680889580214</c:v>
              </c:pt>
              <c:pt idx="81">
                <c:v>-13.213180889580215</c:v>
              </c:pt>
              <c:pt idx="82">
                <c:v>-13.554847556246882</c:v>
              </c:pt>
              <c:pt idx="83">
                <c:v>-16.588180889580215</c:v>
              </c:pt>
              <c:pt idx="84">
                <c:v>-17.817347556246883</c:v>
              </c:pt>
              <c:pt idx="85">
                <c:v>-19.150680889580212</c:v>
              </c:pt>
              <c:pt idx="86">
                <c:v>-21.459014222913545</c:v>
              </c:pt>
              <c:pt idx="87">
                <c:v>-21.80484755624688</c:v>
              </c:pt>
              <c:pt idx="88">
                <c:v>-24.017347556246886</c:v>
              </c:pt>
              <c:pt idx="89">
                <c:v>-25.488180889580217</c:v>
              </c:pt>
              <c:pt idx="90">
                <c:v>-27.088180889580212</c:v>
              </c:pt>
              <c:pt idx="91">
                <c:v>-26.596514222913545</c:v>
              </c:pt>
              <c:pt idx="92">
                <c:v>-24.917347556246881</c:v>
              </c:pt>
              <c:pt idx="93">
                <c:v>-28.384014222913549</c:v>
              </c:pt>
              <c:pt idx="94">
                <c:v>-33.234014222913551</c:v>
              </c:pt>
              <c:pt idx="95">
                <c:v>-38.013180889580212</c:v>
              </c:pt>
              <c:pt idx="96">
                <c:v>-38.12151422291354</c:v>
              </c:pt>
              <c:pt idx="97">
                <c:v>-35.834014222913545</c:v>
              </c:pt>
              <c:pt idx="98">
                <c:v>-35.471514222913548</c:v>
              </c:pt>
              <c:pt idx="99">
                <c:v>-36.021514222913545</c:v>
              </c:pt>
              <c:pt idx="100">
                <c:v>-37.079847556246882</c:v>
              </c:pt>
              <c:pt idx="101">
                <c:v>-37.204847556246875</c:v>
              </c:pt>
              <c:pt idx="102">
                <c:v>-35.867347556246877</c:v>
              </c:pt>
              <c:pt idx="103">
                <c:v>-35.479847556246881</c:v>
              </c:pt>
              <c:pt idx="104">
                <c:v>-36.454847556246882</c:v>
              </c:pt>
              <c:pt idx="105">
                <c:v>-38.038180889580211</c:v>
              </c:pt>
              <c:pt idx="106">
                <c:v>-40.771514222913545</c:v>
              </c:pt>
              <c:pt idx="107">
                <c:v>-42.788180889580211</c:v>
              </c:pt>
              <c:pt idx="108">
                <c:v>-43.800680889580214</c:v>
              </c:pt>
              <c:pt idx="109">
                <c:v>-43.042347556246881</c:v>
              </c:pt>
              <c:pt idx="110">
                <c:v>-41.463180889580208</c:v>
              </c:pt>
              <c:pt idx="111">
                <c:v>-40.479847556246874</c:v>
              </c:pt>
              <c:pt idx="112">
                <c:v>-39.484014222913544</c:v>
              </c:pt>
              <c:pt idx="113">
                <c:v>-38.567347556246879</c:v>
              </c:pt>
              <c:pt idx="114">
                <c:v>-37.504847556246879</c:v>
              </c:pt>
              <c:pt idx="115">
                <c:v>-36.725680889580211</c:v>
              </c:pt>
              <c:pt idx="116">
                <c:v>-38.379847556246879</c:v>
              </c:pt>
              <c:pt idx="117">
                <c:v>-41.892347556246882</c:v>
              </c:pt>
              <c:pt idx="118">
                <c:v>-45.654847556246885</c:v>
              </c:pt>
              <c:pt idx="119">
                <c:v>-46.809014222913554</c:v>
              </c:pt>
              <c:pt idx="120">
                <c:v>-46.054847556246877</c:v>
              </c:pt>
              <c:pt idx="121">
                <c:v>-44.013180889580212</c:v>
              </c:pt>
              <c:pt idx="122">
                <c:v>-43.384014222913549</c:v>
              </c:pt>
              <c:pt idx="123">
                <c:v>-42.129847556246879</c:v>
              </c:pt>
              <c:pt idx="124">
                <c:v>-42.875680889580217</c:v>
              </c:pt>
              <c:pt idx="125">
                <c:v>-41.884014222913542</c:v>
              </c:pt>
              <c:pt idx="126">
                <c:v>-41.509014222913542</c:v>
              </c:pt>
              <c:pt idx="127">
                <c:v>-38.629847556246879</c:v>
              </c:pt>
              <c:pt idx="128">
                <c:v>-36.05901422291354</c:v>
              </c:pt>
              <c:pt idx="129">
                <c:v>-34.096514222913548</c:v>
              </c:pt>
              <c:pt idx="130">
                <c:v>-34.050680889580214</c:v>
              </c:pt>
              <c:pt idx="131">
                <c:v>-33.363180889580214</c:v>
              </c:pt>
              <c:pt idx="132">
                <c:v>-31.675680889580207</c:v>
              </c:pt>
              <c:pt idx="133">
                <c:v>-29.413180889580207</c:v>
              </c:pt>
              <c:pt idx="134">
                <c:v>-27.884014222913539</c:v>
              </c:pt>
              <c:pt idx="135">
                <c:v>-26.963180889580212</c:v>
              </c:pt>
              <c:pt idx="136">
                <c:v>-25.975680889580207</c:v>
              </c:pt>
              <c:pt idx="137">
                <c:v>-25.634014222913546</c:v>
              </c:pt>
              <c:pt idx="138">
                <c:v>-23.98818088958021</c:v>
              </c:pt>
              <c:pt idx="139">
                <c:v>-23.513180889580212</c:v>
              </c:pt>
              <c:pt idx="140">
                <c:v>-21.642347556246879</c:v>
              </c:pt>
              <c:pt idx="141">
                <c:v>-20.49234755624688</c:v>
              </c:pt>
              <c:pt idx="142">
                <c:v>-19.945645386165236</c:v>
              </c:pt>
              <c:pt idx="143">
                <c:v>-20.048829835154567</c:v>
              </c:pt>
              <c:pt idx="144">
                <c:v>-18.952275673002124</c:v>
              </c:pt>
              <c:pt idx="145">
                <c:v>-16.7960090593985</c:v>
              </c:pt>
              <c:pt idx="146">
                <c:v>-14.888808164602098</c:v>
              </c:pt>
              <c:pt idx="147">
                <c:v>-14.781124817629198</c:v>
              </c:pt>
              <c:pt idx="148">
                <c:v>-14.7667667845809</c:v>
              </c:pt>
              <c:pt idx="149">
                <c:v>-14.889780336603465</c:v>
              </c:pt>
              <c:pt idx="150">
                <c:v>-14.990685517253263</c:v>
              </c:pt>
              <c:pt idx="151">
                <c:v>-14.190425312757093</c:v>
              </c:pt>
              <c:pt idx="152">
                <c:v>-13.489893134300415</c:v>
              </c:pt>
              <c:pt idx="153">
                <c:v>-12.980796172974857</c:v>
              </c:pt>
              <c:pt idx="154">
                <c:v>-14.629007017814624</c:v>
              </c:pt>
              <c:pt idx="155">
                <c:v>-15.052484491767123</c:v>
              </c:pt>
              <c:pt idx="156">
                <c:v>-13.925811892441217</c:v>
              </c:pt>
              <c:pt idx="157">
                <c:v>-12.934754846970323</c:v>
              </c:pt>
              <c:pt idx="158">
                <c:v>-12.675475683200242</c:v>
              </c:pt>
              <c:pt idx="159">
                <c:v>-13.386898961739073</c:v>
              </c:pt>
              <c:pt idx="160">
                <c:v>-12.871159171260146</c:v>
              </c:pt>
              <c:pt idx="161">
                <c:v>-12.992991591768297</c:v>
              </c:pt>
              <c:pt idx="162">
                <c:v>-13.239272267641757</c:v>
              </c:pt>
              <c:pt idx="163">
                <c:v>-12.95279057122619</c:v>
              </c:pt>
              <c:pt idx="164">
                <c:v>-12.325126942797544</c:v>
              </c:pt>
              <c:pt idx="165">
                <c:v>-11.782616953437961</c:v>
              </c:pt>
              <c:pt idx="166">
                <c:v>-11.592830002889329</c:v>
              </c:pt>
              <c:pt idx="167">
                <c:v>-10.368293804891749</c:v>
              </c:pt>
              <c:pt idx="168">
                <c:v>-9.3112622188524821</c:v>
              </c:pt>
              <c:pt idx="169">
                <c:v>-8.4330403959955511</c:v>
              </c:pt>
              <c:pt idx="170">
                <c:v>-8.0699686561183395</c:v>
              </c:pt>
              <c:pt idx="171">
                <c:v>-7.5413591998982064</c:v>
              </c:pt>
              <c:pt idx="172">
                <c:v>-6.2806959873622219</c:v>
              </c:pt>
              <c:pt idx="173">
                <c:v>-5.0284979072716895</c:v>
              </c:pt>
              <c:pt idx="174">
                <c:v>-3.5472289406484911</c:v>
              </c:pt>
              <c:pt idx="175">
                <c:v>-3.2303150382247288</c:v>
              </c:pt>
              <c:pt idx="176">
                <c:v>-3.2213333184727833</c:v>
              </c:pt>
              <c:pt idx="177">
                <c:v>-3.3134931062783948</c:v>
              </c:pt>
              <c:pt idx="178">
                <c:v>-3.2528177994228855</c:v>
              </c:pt>
              <c:pt idx="179">
                <c:v>-3.714654624927539</c:v>
              </c:pt>
              <c:pt idx="180">
                <c:v>-4.3043703269488311</c:v>
              </c:pt>
              <c:pt idx="181">
                <c:v>-4.1900458699759824</c:v>
              </c:pt>
              <c:pt idx="182">
                <c:v>-3.8969147474702877</c:v>
              </c:pt>
              <c:pt idx="183">
                <c:v>-3.6455281694922914</c:v>
              </c:pt>
              <c:pt idx="184">
                <c:v>-3.4723407938413646</c:v>
              </c:pt>
              <c:pt idx="185">
                <c:v>-3.9991011679218755</c:v>
              </c:pt>
              <c:pt idx="186">
                <c:v>-4.6204895083087072</c:v>
              </c:pt>
              <c:pt idx="187">
                <c:v>-5.4045226596674647</c:v>
              </c:pt>
              <c:pt idx="188">
                <c:v>-5.0318906790914042</c:v>
              </c:pt>
              <c:pt idx="189">
                <c:v>-4.7530910696510515</c:v>
              </c:pt>
              <c:pt idx="190">
                <c:v>-5.1120584952140904</c:v>
              </c:pt>
              <c:pt idx="191">
                <c:v>-6.2070174460580665</c:v>
              </c:pt>
              <c:pt idx="192">
                <c:v>-7.2473385046126593</c:v>
              </c:pt>
              <c:pt idx="193">
                <c:v>-8.2931702308467639</c:v>
              </c:pt>
              <c:pt idx="194">
                <c:v>-9.48728372494603</c:v>
              </c:pt>
              <c:pt idx="195">
                <c:v>-9.3017955753668016</c:v>
              </c:pt>
              <c:pt idx="196">
                <c:v>-9.0291642333771449</c:v>
              </c:pt>
              <c:pt idx="197">
                <c:v>-8.2596792409207165</c:v>
              </c:pt>
              <c:pt idx="198">
                <c:v>-7.9565774627735202</c:v>
              </c:pt>
              <c:pt idx="199">
                <c:v>-7.5538674458989421</c:v>
              </c:pt>
              <c:pt idx="200">
                <c:v>-7.1438816068532178</c:v>
              </c:pt>
              <c:pt idx="201">
                <c:v>-7.2040846496479807</c:v>
              </c:pt>
              <c:pt idx="202">
                <c:v>-6.8798805361440847</c:v>
              </c:pt>
              <c:pt idx="203">
                <c:v>-7.2337156165348047</c:v>
              </c:pt>
              <c:pt idx="204">
                <c:v>-7.8388794721464334</c:v>
              </c:pt>
              <c:pt idx="205">
                <c:v>-8.0814700693591295</c:v>
              </c:pt>
              <c:pt idx="206">
                <c:v>-9.8976478831038346</c:v>
              </c:pt>
              <c:pt idx="207">
                <c:v>-20.95740606141867</c:v>
              </c:pt>
              <c:pt idx="208">
                <c:v>-29.137851666367606</c:v>
              </c:pt>
              <c:pt idx="209">
                <c:v>-33.133647064988061</c:v>
              </c:pt>
            </c:numLit>
          </c:val>
          <c:smooth val="0"/>
          <c:extLst>
            <c:ext xmlns:c16="http://schemas.microsoft.com/office/drawing/2014/chart" uri="{C3380CC4-5D6E-409C-BE32-E72D297353CC}">
              <c16:uniqueId val="{00000001-F625-4476-93B4-E28152EC9C37}"/>
            </c:ext>
          </c:extLst>
        </c:ser>
        <c:dLbls>
          <c:showLegendKey val="0"/>
          <c:showVal val="0"/>
          <c:showCatName val="0"/>
          <c:showSerName val="0"/>
          <c:showPercent val="0"/>
          <c:showBubbleSize val="0"/>
        </c:dLbls>
        <c:smooth val="0"/>
        <c:axId val="129262720"/>
        <c:axId val="129264256"/>
      </c:lineChart>
      <c:catAx>
        <c:axId val="129262720"/>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29264256"/>
        <c:crosses val="autoZero"/>
        <c:auto val="1"/>
        <c:lblAlgn val="ctr"/>
        <c:lblOffset val="100"/>
        <c:tickLblSkip val="6"/>
        <c:tickMarkSkip val="1"/>
        <c:noMultiLvlLbl val="0"/>
      </c:catAx>
      <c:valAx>
        <c:axId val="129264256"/>
        <c:scaling>
          <c:orientation val="minMax"/>
          <c:max val="85"/>
          <c:min val="-7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29262720"/>
        <c:crosses val="autoZero"/>
        <c:crossBetween val="between"/>
        <c:majorUnit val="4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clima económico</a:t>
            </a:r>
            <a:endParaRPr lang="pt-PT" sz="1000" b="1" i="0" u="none" strike="noStrike" baseline="0">
              <a:solidFill>
                <a:schemeClr val="tx2"/>
              </a:solidFill>
              <a:latin typeface="Arial"/>
              <a:cs typeface="Arial"/>
            </a:endParaRPr>
          </a:p>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(sre/mm3m/%)</a:t>
            </a:r>
          </a:p>
        </c:rich>
      </c:tx>
      <c:layout>
        <c:manualLayout>
          <c:xMode val="edge"/>
          <c:yMode val="edge"/>
          <c:x val="0.25825891524038536"/>
          <c:y val="2.6881720430107652E-2"/>
        </c:manualLayout>
      </c:layout>
      <c:overlay val="0"/>
      <c:spPr>
        <a:noFill/>
        <a:ln w="25400">
          <a:noFill/>
        </a:ln>
      </c:spPr>
    </c:title>
    <c:autoTitleDeleted val="0"/>
    <c:plotArea>
      <c:layout>
        <c:manualLayout>
          <c:layoutTarget val="inner"/>
          <c:xMode val="edge"/>
          <c:yMode val="edge"/>
          <c:x val="6.8862376120380514E-2"/>
          <c:y val="0.1612911694134819"/>
          <c:w val="0.91916302038942677"/>
          <c:h val="0.57527220387774058"/>
        </c:manualLayout>
      </c:layout>
      <c:lineChart>
        <c:grouping val="standard"/>
        <c:varyColors val="0"/>
        <c:ser>
          <c:idx val="0"/>
          <c:order val="0"/>
          <c:tx>
            <c:v>Clima</c:v>
          </c:tx>
          <c:spPr>
            <a:ln w="25400">
              <a:solidFill>
                <a:schemeClr val="accent2"/>
              </a:solidFill>
              <a:prstDash val="solid"/>
            </a:ln>
          </c:spPr>
          <c:marker>
            <c:symbol val="none"/>
          </c:marker>
          <c:dLbls>
            <c:delete val="1"/>
          </c:dLbls>
          <c:cat>
            <c:strLit>
              <c:ptCount val="221"/>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1">
                <c:v> </c:v>
              </c:pt>
              <c:pt idx="212">
                <c:v> </c:v>
              </c:pt>
              <c:pt idx="213">
                <c:v> </c:v>
              </c:pt>
              <c:pt idx="214">
                <c:v> </c:v>
              </c:pt>
              <c:pt idx="215">
                <c:v> </c:v>
              </c:pt>
              <c:pt idx="216">
                <c:v> </c:v>
              </c:pt>
              <c:pt idx="217">
                <c:v> </c:v>
              </c:pt>
              <c:pt idx="218">
                <c:v> </c:v>
              </c:pt>
              <c:pt idx="219">
                <c:v> </c:v>
              </c:pt>
              <c:pt idx="220">
                <c:v> </c:v>
              </c:pt>
            </c:strLit>
          </c:cat>
          <c:val>
            <c:numLit>
              <c:formatCode>0.0</c:formatCode>
              <c:ptCount val="210"/>
              <c:pt idx="0">
                <c:v>-0.29406699723750551</c:v>
              </c:pt>
              <c:pt idx="1">
                <c:v>-0.280611308487835</c:v>
              </c:pt>
              <c:pt idx="2">
                <c:v>-0.61280736585846562</c:v>
              </c:pt>
              <c:pt idx="3">
                <c:v>-0.72307369726291493</c:v>
              </c:pt>
              <c:pt idx="4">
                <c:v>-0.95618939851313778</c:v>
              </c:pt>
              <c:pt idx="5">
                <c:v>-0.76836884592512489</c:v>
              </c:pt>
              <c:pt idx="6">
                <c:v>-0.50257787147389255</c:v>
              </c:pt>
              <c:pt idx="7">
                <c:v>-0.12062896215869201</c:v>
              </c:pt>
              <c:pt idx="8">
                <c:v>6.9467518894561139E-2</c:v>
              </c:pt>
              <c:pt idx="9">
                <c:v>0.30043503424483625</c:v>
              </c:pt>
              <c:pt idx="10">
                <c:v>0.44028118586522164</c:v>
              </c:pt>
              <c:pt idx="11">
                <c:v>0.61688612130002662</c:v>
              </c:pt>
              <c:pt idx="12">
                <c:v>0.64235028968856689</c:v>
              </c:pt>
              <c:pt idx="13">
                <c:v>0.51301114110389945</c:v>
              </c:pt>
              <c:pt idx="14">
                <c:v>0.42361761321734176</c:v>
              </c:pt>
              <c:pt idx="15">
                <c:v>0.53614687036622111</c:v>
              </c:pt>
              <c:pt idx="16">
                <c:v>0.95861232300307775</c:v>
              </c:pt>
              <c:pt idx="17">
                <c:v>1.2648188181187352</c:v>
              </c:pt>
              <c:pt idx="18">
                <c:v>1.4475757434938004</c:v>
              </c:pt>
              <c:pt idx="19">
                <c:v>1.4719289120763441</c:v>
              </c:pt>
              <c:pt idx="20">
                <c:v>1.3840076530857013</c:v>
              </c:pt>
              <c:pt idx="21">
                <c:v>1.173772689250604</c:v>
              </c:pt>
              <c:pt idx="22">
                <c:v>0.96670746634363314</c:v>
              </c:pt>
              <c:pt idx="23">
                <c:v>0.85812283147668011</c:v>
              </c:pt>
              <c:pt idx="24">
                <c:v>0.8728308276277017</c:v>
              </c:pt>
              <c:pt idx="25">
                <c:v>0.87222250577140858</c:v>
              </c:pt>
              <c:pt idx="26">
                <c:v>0.95112396966172219</c:v>
              </c:pt>
              <c:pt idx="27">
                <c:v>0.92519345058151115</c:v>
              </c:pt>
              <c:pt idx="28">
                <c:v>0.85796993107278707</c:v>
              </c:pt>
              <c:pt idx="29">
                <c:v>0.72216324514355468</c:v>
              </c:pt>
              <c:pt idx="30">
                <c:v>0.39080918774395729</c:v>
              </c:pt>
              <c:pt idx="31">
                <c:v>0.2186655597084454</c:v>
              </c:pt>
              <c:pt idx="32">
                <c:v>6.2671421846567654E-2</c:v>
              </c:pt>
              <c:pt idx="33">
                <c:v>0.14838180540178592</c:v>
              </c:pt>
              <c:pt idx="34">
                <c:v>0.1047273258958821</c:v>
              </c:pt>
              <c:pt idx="35">
                <c:v>0.44785487537648877</c:v>
              </c:pt>
              <c:pt idx="36">
                <c:v>0.54915454059000746</c:v>
              </c:pt>
              <c:pt idx="37">
                <c:v>0.79561276680954574</c:v>
              </c:pt>
              <c:pt idx="38">
                <c:v>0.4662612684669179</c:v>
              </c:pt>
              <c:pt idx="39">
                <c:v>0.58232644147814849</c:v>
              </c:pt>
              <c:pt idx="40">
                <c:v>0.47565220806302777</c:v>
              </c:pt>
              <c:pt idx="41">
                <c:v>0.96443510032564927</c:v>
              </c:pt>
              <c:pt idx="42">
                <c:v>1.1857906726356828</c:v>
              </c:pt>
              <c:pt idx="43">
                <c:v>1.3430333519214417</c:v>
              </c:pt>
              <c:pt idx="44">
                <c:v>1.2063644834370624</c:v>
              </c:pt>
              <c:pt idx="45">
                <c:v>1.2633716443802032</c:v>
              </c:pt>
              <c:pt idx="46">
                <c:v>1.390982799341584</c:v>
              </c:pt>
              <c:pt idx="47">
                <c:v>1.3226403092667478</c:v>
              </c:pt>
              <c:pt idx="48">
                <c:v>1.2406605673628177</c:v>
              </c:pt>
              <c:pt idx="49">
                <c:v>1.2478908982706187</c:v>
              </c:pt>
              <c:pt idx="50">
                <c:v>1.4208735780534243</c:v>
              </c:pt>
              <c:pt idx="51">
                <c:v>1.5145740619016483</c:v>
              </c:pt>
              <c:pt idx="52">
                <c:v>1.6224430545489819</c:v>
              </c:pt>
              <c:pt idx="53">
                <c:v>1.7093659005538071</c:v>
              </c:pt>
              <c:pt idx="54">
                <c:v>1.660423012792563</c:v>
              </c:pt>
              <c:pt idx="55">
                <c:v>1.6611338281247314</c:v>
              </c:pt>
              <c:pt idx="56">
                <c:v>1.6184179468923869</c:v>
              </c:pt>
              <c:pt idx="57">
                <c:v>1.6208466420093937</c:v>
              </c:pt>
              <c:pt idx="58">
                <c:v>1.6585828965606761</c:v>
              </c:pt>
              <c:pt idx="59">
                <c:v>1.7210185033055028</c:v>
              </c:pt>
              <c:pt idx="60">
                <c:v>1.7441365064864625</c:v>
              </c:pt>
              <c:pt idx="61">
                <c:v>1.7182821520976863</c:v>
              </c:pt>
              <c:pt idx="62">
                <c:v>1.7474963727467725</c:v>
              </c:pt>
              <c:pt idx="63">
                <c:v>1.7125326356782842</c:v>
              </c:pt>
              <c:pt idx="64">
                <c:v>1.5830859216431306</c:v>
              </c:pt>
              <c:pt idx="65">
                <c:v>1.1376863328067293</c:v>
              </c:pt>
              <c:pt idx="66">
                <c:v>0.8152105810668111</c:v>
              </c:pt>
              <c:pt idx="67">
                <c:v>0.61086467431809843</c:v>
              </c:pt>
              <c:pt idx="68">
                <c:v>0.3884478478770324</c:v>
              </c:pt>
              <c:pt idx="69">
                <c:v>-9.991973064637262E-2</c:v>
              </c:pt>
              <c:pt idx="70">
                <c:v>-0.92645388153825592</c:v>
              </c:pt>
              <c:pt idx="71">
                <c:v>-1.5211485166162411</c:v>
              </c:pt>
              <c:pt idx="72">
                <c:v>-1.9645095698324597</c:v>
              </c:pt>
              <c:pt idx="73">
                <c:v>-2.3738356597809815</c:v>
              </c:pt>
              <c:pt idx="74">
                <c:v>-2.6046124083326316</c:v>
              </c:pt>
              <c:pt idx="75">
                <c:v>-2.7524583663039506</c:v>
              </c:pt>
              <c:pt idx="76">
                <c:v>-2.3942832136042718</c:v>
              </c:pt>
              <c:pt idx="77">
                <c:v>-2.0726819693643468</c:v>
              </c:pt>
              <c:pt idx="78">
                <c:v>-1.526030933572996</c:v>
              </c:pt>
              <c:pt idx="79">
                <c:v>-0.99511863295256953</c:v>
              </c:pt>
              <c:pt idx="80">
                <c:v>-0.51544234469995465</c:v>
              </c:pt>
              <c:pt idx="81">
                <c:v>-9.9042636233916473E-2</c:v>
              </c:pt>
              <c:pt idx="82">
                <c:v>6.1229591628682994E-3</c:v>
              </c:pt>
              <c:pt idx="83">
                <c:v>0.12705999582511129</c:v>
              </c:pt>
              <c:pt idx="84">
                <c:v>9.2992948807195386E-2</c:v>
              </c:pt>
              <c:pt idx="85">
                <c:v>4.2596013331539645E-2</c:v>
              </c:pt>
              <c:pt idx="86">
                <c:v>3.7643264101544852E-2</c:v>
              </c:pt>
              <c:pt idx="87">
                <c:v>0.21628405644773721</c:v>
              </c:pt>
              <c:pt idx="88">
                <c:v>0.35553670513490365</c:v>
              </c:pt>
              <c:pt idx="89">
                <c:v>0.40189905636425682</c:v>
              </c:pt>
              <c:pt idx="90">
                <c:v>0.27110861528902347</c:v>
              </c:pt>
              <c:pt idx="91">
                <c:v>0.18919301312616787</c:v>
              </c:pt>
              <c:pt idx="92">
                <c:v>0.15583042774422706</c:v>
              </c:pt>
              <c:pt idx="93">
                <c:v>-2.7198709766232398E-2</c:v>
              </c:pt>
              <c:pt idx="94">
                <c:v>-0.13945601136187735</c:v>
              </c:pt>
              <c:pt idx="95">
                <c:v>-0.44268332830386392</c:v>
              </c:pt>
              <c:pt idx="96">
                <c:v>-0.53995059747428509</c:v>
              </c:pt>
              <c:pt idx="97">
                <c:v>-0.73219912933553122</c:v>
              </c:pt>
              <c:pt idx="98">
                <c:v>-0.93708506722551332</c:v>
              </c:pt>
              <c:pt idx="99">
                <c:v>-1.3183013179480785</c:v>
              </c:pt>
              <c:pt idx="100">
                <c:v>-1.6429853000114871</c:v>
              </c:pt>
              <c:pt idx="101">
                <c:v>-1.8916332466491586</c:v>
              </c:pt>
              <c:pt idx="102">
                <c:v>-2.0323457558484863</c:v>
              </c:pt>
              <c:pt idx="103">
                <c:v>-2.2383155817876106</c:v>
              </c:pt>
              <c:pt idx="104">
                <c:v>-2.5180412812040256</c:v>
              </c:pt>
              <c:pt idx="105">
                <c:v>-2.7344690117197268</c:v>
              </c:pt>
              <c:pt idx="106">
                <c:v>-3.0653975354337346</c:v>
              </c:pt>
              <c:pt idx="107">
                <c:v>-3.3009936145596273</c:v>
              </c:pt>
              <c:pt idx="108">
                <c:v>-3.5779472100347656</c:v>
              </c:pt>
              <c:pt idx="109">
                <c:v>-3.6989260970973215</c:v>
              </c:pt>
              <c:pt idx="110">
                <c:v>-3.8038295479773607</c:v>
              </c:pt>
              <c:pt idx="111">
                <c:v>-3.7153593675510912</c:v>
              </c:pt>
              <c:pt idx="112">
                <c:v>-3.7792623053473502</c:v>
              </c:pt>
              <c:pt idx="113">
                <c:v>-3.655272764758795</c:v>
              </c:pt>
              <c:pt idx="114">
                <c:v>-3.6488984569308878</c:v>
              </c:pt>
              <c:pt idx="115">
                <c:v>-3.3932381007527392</c:v>
              </c:pt>
              <c:pt idx="116">
                <c:v>-3.5266087893069495</c:v>
              </c:pt>
              <c:pt idx="117">
                <c:v>-3.7943798574911662</c:v>
              </c:pt>
              <c:pt idx="118">
                <c:v>-3.9583144078443806</c:v>
              </c:pt>
              <c:pt idx="119">
                <c:v>-3.8336187155772499</c:v>
              </c:pt>
              <c:pt idx="120">
                <c:v>-3.6983387683703115</c:v>
              </c:pt>
              <c:pt idx="121">
                <c:v>-3.6110113954803027</c:v>
              </c:pt>
              <c:pt idx="122">
                <c:v>-3.4756805438953666</c:v>
              </c:pt>
              <c:pt idx="123">
                <c:v>-3.2626399514698838</c:v>
              </c:pt>
              <c:pt idx="124">
                <c:v>-3.0044423067640071</c:v>
              </c:pt>
              <c:pt idx="125">
                <c:v>-2.7370057104548939</c:v>
              </c:pt>
              <c:pt idx="126">
                <c:v>-2.4053243663980721</c:v>
              </c:pt>
              <c:pt idx="127">
                <c:v>-1.9468467641681437</c:v>
              </c:pt>
              <c:pt idx="128">
                <c:v>-1.5499046203199978</c:v>
              </c:pt>
              <c:pt idx="129">
                <c:v>-1.1775352772511876</c:v>
              </c:pt>
              <c:pt idx="130">
                <c:v>-0.84922268142524626</c:v>
              </c:pt>
              <c:pt idx="131">
                <c:v>-0.45559913182568779</c:v>
              </c:pt>
              <c:pt idx="132">
                <c:v>-0.12096697570085635</c:v>
              </c:pt>
              <c:pt idx="133">
                <c:v>0.14589766483373029</c:v>
              </c:pt>
              <c:pt idx="134">
                <c:v>0.29057688090861866</c:v>
              </c:pt>
              <c:pt idx="135">
                <c:v>0.35577762076006542</c:v>
              </c:pt>
              <c:pt idx="136">
                <c:v>0.44324393099891213</c:v>
              </c:pt>
              <c:pt idx="137">
                <c:v>0.56843742613267234</c:v>
              </c:pt>
              <c:pt idx="138">
                <c:v>0.76399656517675574</c:v>
              </c:pt>
              <c:pt idx="139">
                <c:v>0.8620923139853478</c:v>
              </c:pt>
              <c:pt idx="140">
                <c:v>0.87883772112004199</c:v>
              </c:pt>
              <c:pt idx="141">
                <c:v>1.0006961674848294</c:v>
              </c:pt>
              <c:pt idx="142">
                <c:v>0.95147531086528425</c:v>
              </c:pt>
              <c:pt idx="143">
                <c:v>0.91951849486184534</c:v>
              </c:pt>
              <c:pt idx="144">
                <c:v>1.0249502243800563</c:v>
              </c:pt>
              <c:pt idx="145">
                <c:v>1.0454277756793946</c:v>
              </c:pt>
              <c:pt idx="146">
                <c:v>1.2222626855675645</c:v>
              </c:pt>
              <c:pt idx="147">
                <c:v>1.3182628622767265</c:v>
              </c:pt>
              <c:pt idx="148">
                <c:v>1.5897500444808483</c:v>
              </c:pt>
              <c:pt idx="149">
                <c:v>1.6702022161276302</c:v>
              </c:pt>
              <c:pt idx="150">
                <c:v>1.7213233568315194</c:v>
              </c:pt>
              <c:pt idx="151">
                <c:v>1.7442967785666057</c:v>
              </c:pt>
              <c:pt idx="152">
                <c:v>1.8049655764589012</c:v>
              </c:pt>
              <c:pt idx="153">
                <c:v>1.6293941421914913</c:v>
              </c:pt>
              <c:pt idx="154">
                <c:v>1.5199442947426307</c:v>
              </c:pt>
              <c:pt idx="155">
                <c:v>1.4265548146745564</c:v>
              </c:pt>
              <c:pt idx="156">
                <c:v>1.474356669342433</c:v>
              </c:pt>
              <c:pt idx="157">
                <c:v>1.448634883784462</c:v>
              </c:pt>
              <c:pt idx="158">
                <c:v>1.4560105723635881</c:v>
              </c:pt>
              <c:pt idx="159">
                <c:v>1.5237484903966987</c:v>
              </c:pt>
              <c:pt idx="160">
                <c:v>1.4942914882194755</c:v>
              </c:pt>
              <c:pt idx="161">
                <c:v>1.4783038860592124</c:v>
              </c:pt>
              <c:pt idx="162">
                <c:v>1.4509211352640132</c:v>
              </c:pt>
              <c:pt idx="163">
                <c:v>1.598664662898555</c:v>
              </c:pt>
              <c:pt idx="164">
                <c:v>1.6812448486988458</c:v>
              </c:pt>
              <c:pt idx="165">
                <c:v>1.7209224678088713</c:v>
              </c:pt>
              <c:pt idx="166">
                <c:v>1.7604129752725763</c:v>
              </c:pt>
              <c:pt idx="167">
                <c:v>1.8455472427260831</c:v>
              </c:pt>
              <c:pt idx="168">
                <c:v>1.9307662511464592</c:v>
              </c:pt>
              <c:pt idx="169">
                <c:v>2.0582630605691059</c:v>
              </c:pt>
              <c:pt idx="170">
                <c:v>2.1118216760071946</c:v>
              </c:pt>
              <c:pt idx="171">
                <c:v>2.2450008828033488</c:v>
              </c:pt>
              <c:pt idx="172">
                <c:v>2.3192321470881341</c:v>
              </c:pt>
              <c:pt idx="173">
                <c:v>2.4508074111566041</c:v>
              </c:pt>
              <c:pt idx="174">
                <c:v>2.501405325509042</c:v>
              </c:pt>
              <c:pt idx="175">
                <c:v>2.4444920573069466</c:v>
              </c:pt>
              <c:pt idx="176">
                <c:v>2.5210143488359109</c:v>
              </c:pt>
              <c:pt idx="177">
                <c:v>2.5594843701230401</c:v>
              </c:pt>
              <c:pt idx="178">
                <c:v>2.6609901746686031</c:v>
              </c:pt>
              <c:pt idx="179">
                <c:v>2.6267310370752757</c:v>
              </c:pt>
              <c:pt idx="180">
                <c:v>2.6102212213558067</c:v>
              </c:pt>
              <c:pt idx="181">
                <c:v>2.5457159880861111</c:v>
              </c:pt>
              <c:pt idx="182">
                <c:v>2.502107203915017</c:v>
              </c:pt>
              <c:pt idx="183">
                <c:v>2.4352705948907474</c:v>
              </c:pt>
              <c:pt idx="184">
                <c:v>2.4729717699903042</c:v>
              </c:pt>
              <c:pt idx="185">
                <c:v>2.573423841112974</c:v>
              </c:pt>
              <c:pt idx="186">
                <c:v>2.6309188512725261</c:v>
              </c:pt>
              <c:pt idx="187">
                <c:v>2.6964133091934674</c:v>
              </c:pt>
              <c:pt idx="188">
                <c:v>2.6521429229528994</c:v>
              </c:pt>
              <c:pt idx="189">
                <c:v>2.6568300692256615</c:v>
              </c:pt>
              <c:pt idx="190">
                <c:v>2.5929706930009115</c:v>
              </c:pt>
              <c:pt idx="191">
                <c:v>2.6219530036302023</c:v>
              </c:pt>
              <c:pt idx="192">
                <c:v>2.5785460780355098</c:v>
              </c:pt>
              <c:pt idx="193">
                <c:v>2.6700981346942978</c:v>
              </c:pt>
              <c:pt idx="194">
                <c:v>2.5662942415302017</c:v>
              </c:pt>
              <c:pt idx="195">
                <c:v>2.5245740777989543</c:v>
              </c:pt>
              <c:pt idx="196">
                <c:v>2.3764313910480741</c:v>
              </c:pt>
              <c:pt idx="197">
                <c:v>2.4105956100774732</c:v>
              </c:pt>
              <c:pt idx="198">
                <c:v>2.4001198227097444</c:v>
              </c:pt>
              <c:pt idx="199">
                <c:v>2.3468595828603678</c:v>
              </c:pt>
              <c:pt idx="200">
                <c:v>2.2336763279165806</c:v>
              </c:pt>
              <c:pt idx="201">
                <c:v>2.1330201166946661</c:v>
              </c:pt>
              <c:pt idx="202">
                <c:v>2.154434442912736</c:v>
              </c:pt>
              <c:pt idx="203">
                <c:v>2.1243823505336659</c:v>
              </c:pt>
              <c:pt idx="204">
                <c:v>2.2123931005667745</c:v>
              </c:pt>
              <c:pt idx="205">
                <c:v>2.2247914988153816</c:v>
              </c:pt>
              <c:pt idx="206">
                <c:v>1.8586114706970296</c:v>
              </c:pt>
              <c:pt idx="207">
                <c:v>-0.71541473700284175</c:v>
              </c:pt>
              <c:pt idx="208">
                <c:v>-3.185828998725357</c:v>
              </c:pt>
              <c:pt idx="209">
                <c:v>-4.3457104598368126</c:v>
              </c:pt>
            </c:numLit>
          </c:val>
          <c:smooth val="0"/>
          <c:extLst>
            <c:ext xmlns:c16="http://schemas.microsoft.com/office/drawing/2014/chart" uri="{C3380CC4-5D6E-409C-BE32-E72D297353CC}">
              <c16:uniqueId val="{00000000-E6F4-4D73-A250-667FA57CF3AE}"/>
            </c:ext>
          </c:extLst>
        </c:ser>
        <c:dLbls>
          <c:showLegendKey val="0"/>
          <c:showVal val="0"/>
          <c:showCatName val="0"/>
          <c:showSerName val="1"/>
          <c:showPercent val="0"/>
          <c:showBubbleSize val="0"/>
        </c:dLbls>
        <c:smooth val="0"/>
        <c:axId val="211689856"/>
        <c:axId val="211691776"/>
      </c:lineChart>
      <c:catAx>
        <c:axId val="211689856"/>
        <c:scaling>
          <c:orientation val="minMax"/>
        </c:scaling>
        <c:delete val="0"/>
        <c:axPos val="b"/>
        <c:title>
          <c:tx>
            <c:rich>
              <a:bodyPr/>
              <a:lstStyle/>
              <a:p>
                <a:pPr>
                  <a:defRPr sz="600" b="0" i="0" u="none" strike="noStrike" baseline="0">
                    <a:solidFill>
                      <a:schemeClr val="tx2"/>
                    </a:solidFill>
                    <a:latin typeface="Arial"/>
                    <a:ea typeface="Arial"/>
                    <a:cs typeface="Arial"/>
                  </a:defRPr>
                </a:pPr>
                <a:r>
                  <a:rPr lang="pt-PT" baseline="0">
                    <a:solidFill>
                      <a:schemeClr val="tx2"/>
                    </a:solidFill>
                  </a:rPr>
                  <a:t>fonte: INE: ICIT, ICCOP, ICC e ICS. </a:t>
                </a:r>
              </a:p>
            </c:rich>
          </c:tx>
          <c:layout>
            <c:manualLayout>
              <c:xMode val="edge"/>
              <c:yMode val="edge"/>
              <c:x val="1.4970059880239521E-2"/>
              <c:y val="0.91935935427426407"/>
            </c:manualLayout>
          </c:layout>
          <c:overlay val="0"/>
          <c:spPr>
            <a:noFill/>
            <a:ln w="25400">
              <a:noFill/>
            </a:ln>
          </c:spPr>
        </c:title>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11691776"/>
        <c:crosses val="autoZero"/>
        <c:auto val="1"/>
        <c:lblAlgn val="ctr"/>
        <c:lblOffset val="100"/>
        <c:tickLblSkip val="1"/>
        <c:tickMarkSkip val="1"/>
        <c:noMultiLvlLbl val="0"/>
      </c:catAx>
      <c:valAx>
        <c:axId val="211691776"/>
        <c:scaling>
          <c:orientation val="minMax"/>
          <c:max val="6"/>
          <c:min val="-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11689856"/>
        <c:crosses val="autoZero"/>
        <c:crossBetween val="between"/>
        <c:maj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chemeClr val="accent6"/>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desemprego registado, no final do período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 estrangeiros ...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21021053219413868"/>
          <c:y val="2.7932997139402602E-2"/>
        </c:manualLayout>
      </c:layout>
      <c:overlay val="0"/>
      <c:spPr>
        <a:noFill/>
        <a:ln w="25400">
          <a:noFill/>
        </a:ln>
      </c:spPr>
    </c:title>
    <c:autoTitleDeleted val="0"/>
    <c:plotArea>
      <c:layout>
        <c:manualLayout>
          <c:layoutTarget val="inner"/>
          <c:xMode val="edge"/>
          <c:yMode val="edge"/>
          <c:x val="7.5987841945288834E-2"/>
          <c:y val="0.2471916893206014"/>
          <c:w val="0.91185410334346562"/>
          <c:h val="0.47752939982392806"/>
        </c:manualLayout>
      </c:layout>
      <c:lineChart>
        <c:grouping val="standard"/>
        <c:varyColors val="0"/>
        <c:ser>
          <c:idx val="0"/>
          <c:order val="0"/>
          <c:tx>
            <c:v>dr estrangeiros</c:v>
          </c:tx>
          <c:spPr>
            <a:ln w="25400">
              <a:solidFill>
                <a:schemeClr val="accent2"/>
              </a:solidFill>
              <a:prstDash val="solid"/>
            </a:ln>
          </c:spPr>
          <c:marker>
            <c:symbol val="none"/>
          </c:marker>
          <c:cat>
            <c:strLit>
              <c:ptCount val="221"/>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1">
                <c:v> </c:v>
              </c:pt>
              <c:pt idx="212">
                <c:v> </c:v>
              </c:pt>
              <c:pt idx="213">
                <c:v> </c:v>
              </c:pt>
              <c:pt idx="214">
                <c:v> </c:v>
              </c:pt>
              <c:pt idx="215">
                <c:v> </c:v>
              </c:pt>
              <c:pt idx="216">
                <c:v> </c:v>
              </c:pt>
              <c:pt idx="217">
                <c:v> </c:v>
              </c:pt>
              <c:pt idx="218">
                <c:v> </c:v>
              </c:pt>
              <c:pt idx="219">
                <c:v> </c:v>
              </c:pt>
              <c:pt idx="220">
                <c:v> </c:v>
              </c:pt>
            </c:strLit>
          </c:cat>
          <c:val>
            <c:numLit>
              <c:formatCode>0.000</c:formatCode>
              <c:ptCount val="210"/>
              <c:pt idx="0">
                <c:v>16.388999999999999</c:v>
              </c:pt>
              <c:pt idx="1">
                <c:v>17.131</c:v>
              </c:pt>
              <c:pt idx="2">
                <c:v>17.760999999999999</c:v>
              </c:pt>
              <c:pt idx="3">
                <c:v>17.834</c:v>
              </c:pt>
              <c:pt idx="4">
                <c:v>17.29</c:v>
              </c:pt>
              <c:pt idx="5">
                <c:v>16.898</c:v>
              </c:pt>
              <c:pt idx="6">
                <c:v>16.498999999999999</c:v>
              </c:pt>
              <c:pt idx="7">
                <c:v>16.010000000000002</c:v>
              </c:pt>
              <c:pt idx="8">
                <c:v>16.484999999999999</c:v>
              </c:pt>
              <c:pt idx="9">
                <c:v>17.206</c:v>
              </c:pt>
              <c:pt idx="10">
                <c:v>18.184999999999999</c:v>
              </c:pt>
              <c:pt idx="11">
                <c:v>18.393000000000001</c:v>
              </c:pt>
              <c:pt idx="12">
                <c:v>18.734999999999999</c:v>
              </c:pt>
              <c:pt idx="13">
                <c:v>18.937999999999999</c:v>
              </c:pt>
              <c:pt idx="14">
                <c:v>18.919</c:v>
              </c:pt>
              <c:pt idx="15">
                <c:v>18.533000000000001</c:v>
              </c:pt>
              <c:pt idx="16">
                <c:v>17.831</c:v>
              </c:pt>
              <c:pt idx="17">
                <c:v>17.315999999999999</c:v>
              </c:pt>
              <c:pt idx="18">
                <c:v>17.151</c:v>
              </c:pt>
              <c:pt idx="19">
                <c:v>17.212</c:v>
              </c:pt>
              <c:pt idx="20">
                <c:v>17.617999999999999</c:v>
              </c:pt>
              <c:pt idx="21">
                <c:v>18.399999999999999</c:v>
              </c:pt>
              <c:pt idx="22">
                <c:v>19.631</c:v>
              </c:pt>
              <c:pt idx="23">
                <c:v>20.036000000000001</c:v>
              </c:pt>
              <c:pt idx="24">
                <c:v>20.792000000000002</c:v>
              </c:pt>
              <c:pt idx="25">
                <c:v>21.152999999999999</c:v>
              </c:pt>
              <c:pt idx="26">
                <c:v>21.28</c:v>
              </c:pt>
              <c:pt idx="27">
                <c:v>21.059000000000001</c:v>
              </c:pt>
              <c:pt idx="28">
                <c:v>20.239999999999998</c:v>
              </c:pt>
              <c:pt idx="29">
                <c:v>19.760000000000002</c:v>
              </c:pt>
              <c:pt idx="30">
                <c:v>19.376000000000001</c:v>
              </c:pt>
              <c:pt idx="31">
                <c:v>19.227</c:v>
              </c:pt>
              <c:pt idx="32">
                <c:v>19.681000000000001</c:v>
              </c:pt>
              <c:pt idx="33">
                <c:v>20.341000000000001</c:v>
              </c:pt>
              <c:pt idx="34">
                <c:v>21.381</c:v>
              </c:pt>
              <c:pt idx="35">
                <c:v>21.57</c:v>
              </c:pt>
              <c:pt idx="36">
                <c:v>22.484999999999999</c:v>
              </c:pt>
              <c:pt idx="37">
                <c:v>22.620999999999999</c:v>
              </c:pt>
              <c:pt idx="38">
                <c:v>22.006</c:v>
              </c:pt>
              <c:pt idx="39">
                <c:v>21.47</c:v>
              </c:pt>
              <c:pt idx="40">
                <c:v>20.838999999999999</c:v>
              </c:pt>
              <c:pt idx="41">
                <c:v>20.100000000000001</c:v>
              </c:pt>
              <c:pt idx="42">
                <c:v>19.398</c:v>
              </c:pt>
              <c:pt idx="43">
                <c:v>19.061</c:v>
              </c:pt>
              <c:pt idx="44">
                <c:v>19.367000000000001</c:v>
              </c:pt>
              <c:pt idx="45">
                <c:v>20.341999999999999</c:v>
              </c:pt>
              <c:pt idx="46">
                <c:v>21.715</c:v>
              </c:pt>
              <c:pt idx="47">
                <c:v>21.672999999999998</c:v>
              </c:pt>
              <c:pt idx="48">
                <c:v>22.158000000000001</c:v>
              </c:pt>
              <c:pt idx="49">
                <c:v>22.187999999999999</c:v>
              </c:pt>
              <c:pt idx="50">
                <c:v>21.812000000000001</c:v>
              </c:pt>
              <c:pt idx="51">
                <c:v>20.263999999999999</c:v>
              </c:pt>
              <c:pt idx="52">
                <c:v>18.646000000000001</c:v>
              </c:pt>
              <c:pt idx="53">
                <c:v>18.143999999999998</c:v>
              </c:pt>
              <c:pt idx="54">
                <c:v>17.896999999999998</c:v>
              </c:pt>
              <c:pt idx="55">
                <c:v>17.408999999999999</c:v>
              </c:pt>
              <c:pt idx="56">
                <c:v>17.971</c:v>
              </c:pt>
              <c:pt idx="57">
                <c:v>18.82</c:v>
              </c:pt>
              <c:pt idx="58">
                <c:v>19.652999999999999</c:v>
              </c:pt>
              <c:pt idx="59">
                <c:v>19.510999999999999</c:v>
              </c:pt>
              <c:pt idx="60">
                <c:v>20.337</c:v>
              </c:pt>
              <c:pt idx="61">
                <c:v>20.754000000000001</c:v>
              </c:pt>
              <c:pt idx="62">
                <c:v>20.387</c:v>
              </c:pt>
              <c:pt idx="63">
                <c:v>19.956</c:v>
              </c:pt>
              <c:pt idx="64">
                <c:v>19.513999999999999</c:v>
              </c:pt>
              <c:pt idx="65">
                <c:v>19.492999999999999</c:v>
              </c:pt>
              <c:pt idx="66">
                <c:v>19.030999999999999</c:v>
              </c:pt>
              <c:pt idx="67">
                <c:v>19.100000000000001</c:v>
              </c:pt>
              <c:pt idx="68">
                <c:v>19.617000000000001</c:v>
              </c:pt>
              <c:pt idx="69">
                <c:v>20.902000000000001</c:v>
              </c:pt>
              <c:pt idx="70">
                <c:v>23.125</c:v>
              </c:pt>
              <c:pt idx="71">
                <c:v>24.202999999999999</c:v>
              </c:pt>
              <c:pt idx="72">
                <c:v>27.81</c:v>
              </c:pt>
              <c:pt idx="73">
                <c:v>30.754000000000001</c:v>
              </c:pt>
              <c:pt idx="74">
                <c:v>32.594999999999999</c:v>
              </c:pt>
              <c:pt idx="75">
                <c:v>33.633000000000003</c:v>
              </c:pt>
              <c:pt idx="76">
                <c:v>33.131</c:v>
              </c:pt>
              <c:pt idx="77">
                <c:v>32.700000000000003</c:v>
              </c:pt>
              <c:pt idx="78">
                <c:v>32.155000000000001</c:v>
              </c:pt>
              <c:pt idx="79">
                <c:v>31.524999999999999</c:v>
              </c:pt>
              <c:pt idx="80">
                <c:v>32.326000000000001</c:v>
              </c:pt>
              <c:pt idx="81">
                <c:v>34.146000000000001</c:v>
              </c:pt>
              <c:pt idx="82">
                <c:v>36.079000000000001</c:v>
              </c:pt>
              <c:pt idx="83">
                <c:v>36.442</c:v>
              </c:pt>
              <c:pt idx="84">
                <c:v>39.527999999999999</c:v>
              </c:pt>
              <c:pt idx="85">
                <c:v>40.128</c:v>
              </c:pt>
              <c:pt idx="86">
                <c:v>41.216000000000001</c:v>
              </c:pt>
              <c:pt idx="87">
                <c:v>40.606999999999999</c:v>
              </c:pt>
              <c:pt idx="88">
                <c:v>38.798000000000002</c:v>
              </c:pt>
              <c:pt idx="89">
                <c:v>37.19</c:v>
              </c:pt>
              <c:pt idx="90">
                <c:v>35.759</c:v>
              </c:pt>
              <c:pt idx="91">
                <c:v>34.718000000000004</c:v>
              </c:pt>
              <c:pt idx="92">
                <c:v>35</c:v>
              </c:pt>
              <c:pt idx="93">
                <c:v>35.823</c:v>
              </c:pt>
              <c:pt idx="94">
                <c:v>36.856000000000002</c:v>
              </c:pt>
              <c:pt idx="95">
                <c:v>36.496000000000002</c:v>
              </c:pt>
              <c:pt idx="96">
                <c:v>37.914000000000001</c:v>
              </c:pt>
              <c:pt idx="97">
                <c:v>37.963000000000001</c:v>
              </c:pt>
              <c:pt idx="98">
                <c:v>37.704000000000001</c:v>
              </c:pt>
              <c:pt idx="99">
                <c:v>36.465000000000003</c:v>
              </c:pt>
              <c:pt idx="100">
                <c:v>35.322000000000003</c:v>
              </c:pt>
              <c:pt idx="101">
                <c:v>33.807000000000002</c:v>
              </c:pt>
              <c:pt idx="102">
                <c:v>32.817</c:v>
              </c:pt>
              <c:pt idx="103">
                <c:v>32.463999999999999</c:v>
              </c:pt>
              <c:pt idx="104">
                <c:v>33.67</c:v>
              </c:pt>
              <c:pt idx="105">
                <c:v>35.363</c:v>
              </c:pt>
              <c:pt idx="106">
                <c:v>37.819000000000003</c:v>
              </c:pt>
              <c:pt idx="107">
                <c:v>38.802999999999997</c:v>
              </c:pt>
              <c:pt idx="108">
                <c:v>41.3</c:v>
              </c:pt>
              <c:pt idx="109">
                <c:v>42.3</c:v>
              </c:pt>
              <c:pt idx="110">
                <c:v>42.9</c:v>
              </c:pt>
              <c:pt idx="111">
                <c:v>42.2</c:v>
              </c:pt>
              <c:pt idx="112">
                <c:v>40.799999999999997</c:v>
              </c:pt>
              <c:pt idx="113">
                <c:v>40.799999999999997</c:v>
              </c:pt>
              <c:pt idx="114">
                <c:v>39.200000000000003</c:v>
              </c:pt>
              <c:pt idx="115">
                <c:v>38.700000000000003</c:v>
              </c:pt>
              <c:pt idx="116">
                <c:v>39</c:v>
              </c:pt>
              <c:pt idx="117">
                <c:v>40.5</c:v>
              </c:pt>
              <c:pt idx="118">
                <c:v>41.5</c:v>
              </c:pt>
              <c:pt idx="119">
                <c:v>41.5</c:v>
              </c:pt>
              <c:pt idx="120">
                <c:v>43.326999999999998</c:v>
              </c:pt>
              <c:pt idx="121">
                <c:v>43.732999999999997</c:v>
              </c:pt>
              <c:pt idx="122">
                <c:v>42.698</c:v>
              </c:pt>
              <c:pt idx="123">
                <c:v>41.280999999999999</c:v>
              </c:pt>
              <c:pt idx="124">
                <c:v>38.317</c:v>
              </c:pt>
              <c:pt idx="125">
                <c:v>36.679000000000002</c:v>
              </c:pt>
              <c:pt idx="126">
                <c:v>35.201999999999998</c:v>
              </c:pt>
              <c:pt idx="127">
                <c:v>33.832000000000001</c:v>
              </c:pt>
              <c:pt idx="128">
                <c:v>33.735999999999997</c:v>
              </c:pt>
              <c:pt idx="129">
                <c:v>34.390999999999998</c:v>
              </c:pt>
              <c:pt idx="130">
                <c:v>35.14</c:v>
              </c:pt>
              <c:pt idx="131">
                <c:v>34.968000000000004</c:v>
              </c:pt>
              <c:pt idx="132">
                <c:v>36.104999999999997</c:v>
              </c:pt>
              <c:pt idx="133">
                <c:v>36.338000000000001</c:v>
              </c:pt>
              <c:pt idx="134">
                <c:v>35.771999999999998</c:v>
              </c:pt>
              <c:pt idx="135">
                <c:v>33.590000000000003</c:v>
              </c:pt>
              <c:pt idx="136">
                <c:v>31.253</c:v>
              </c:pt>
              <c:pt idx="137">
                <c:v>29.228999999999999</c:v>
              </c:pt>
              <c:pt idx="138">
                <c:v>29.228999999999999</c:v>
              </c:pt>
              <c:pt idx="139">
                <c:v>27.5</c:v>
              </c:pt>
              <c:pt idx="140">
                <c:v>27.024000000000001</c:v>
              </c:pt>
              <c:pt idx="141">
                <c:v>27.509</c:v>
              </c:pt>
              <c:pt idx="142">
                <c:v>28.446999999999999</c:v>
              </c:pt>
              <c:pt idx="143">
                <c:v>27.815000000000001</c:v>
              </c:pt>
              <c:pt idx="144">
                <c:v>29.155999999999999</c:v>
              </c:pt>
              <c:pt idx="145">
                <c:v>29.009</c:v>
              </c:pt>
              <c:pt idx="146">
                <c:v>28.292999999999999</c:v>
              </c:pt>
              <c:pt idx="147">
                <c:v>26.797999999999998</c:v>
              </c:pt>
              <c:pt idx="148">
                <c:v>25.155999999999999</c:v>
              </c:pt>
              <c:pt idx="149">
                <c:v>23.18</c:v>
              </c:pt>
              <c:pt idx="150">
                <c:v>21.992999999999999</c:v>
              </c:pt>
              <c:pt idx="151">
                <c:v>21.29</c:v>
              </c:pt>
              <c:pt idx="152">
                <c:v>21.986999999999998</c:v>
              </c:pt>
              <c:pt idx="153">
                <c:v>23.488</c:v>
              </c:pt>
              <c:pt idx="154">
                <c:v>25.074999999999999</c:v>
              </c:pt>
              <c:pt idx="155">
                <c:v>25.164999999999999</c:v>
              </c:pt>
              <c:pt idx="156">
                <c:v>26.43</c:v>
              </c:pt>
              <c:pt idx="157">
                <c:v>26.911000000000001</c:v>
              </c:pt>
              <c:pt idx="158">
                <c:v>26.292000000000002</c:v>
              </c:pt>
              <c:pt idx="159">
                <c:v>24.832000000000001</c:v>
              </c:pt>
              <c:pt idx="160">
                <c:v>22.792000000000002</c:v>
              </c:pt>
              <c:pt idx="161">
                <c:v>21.03</c:v>
              </c:pt>
              <c:pt idx="162">
                <c:v>19.891999999999999</c:v>
              </c:pt>
              <c:pt idx="163">
                <c:v>19.463000000000001</c:v>
              </c:pt>
              <c:pt idx="164">
                <c:v>19.338999999999999</c:v>
              </c:pt>
              <c:pt idx="165">
                <c:v>20.108000000000001</c:v>
              </c:pt>
              <c:pt idx="166">
                <c:v>21.564</c:v>
              </c:pt>
              <c:pt idx="167">
                <c:v>21.448</c:v>
              </c:pt>
              <c:pt idx="168">
                <c:v>22.411999999999999</c:v>
              </c:pt>
              <c:pt idx="169">
                <c:v>21.803999999999998</c:v>
              </c:pt>
              <c:pt idx="170">
                <c:v>20.495999999999999</c:v>
              </c:pt>
              <c:pt idx="171">
                <c:v>18.724</c:v>
              </c:pt>
              <c:pt idx="172">
                <c:v>18.724</c:v>
              </c:pt>
              <c:pt idx="173">
                <c:v>16.57</c:v>
              </c:pt>
              <c:pt idx="174">
                <c:v>16.056999999999999</c:v>
              </c:pt>
              <c:pt idx="175">
                <c:v>15.147</c:v>
              </c:pt>
              <c:pt idx="176">
                <c:v>15.574</c:v>
              </c:pt>
              <c:pt idx="177">
                <c:v>15.989000000000001</c:v>
              </c:pt>
              <c:pt idx="178">
                <c:v>17.916</c:v>
              </c:pt>
              <c:pt idx="179">
                <c:v>18.248000000000001</c:v>
              </c:pt>
              <c:pt idx="180">
                <c:v>19.309000000000001</c:v>
              </c:pt>
              <c:pt idx="181">
                <c:v>18.827000000000002</c:v>
              </c:pt>
              <c:pt idx="182">
                <c:v>16.629000000000001</c:v>
              </c:pt>
              <c:pt idx="183">
                <c:v>16.103999999999999</c:v>
              </c:pt>
              <c:pt idx="184">
                <c:v>14.664999999999999</c:v>
              </c:pt>
              <c:pt idx="185">
                <c:v>14.048</c:v>
              </c:pt>
              <c:pt idx="186">
                <c:v>13.597</c:v>
              </c:pt>
              <c:pt idx="187">
                <c:v>13.673999999999999</c:v>
              </c:pt>
              <c:pt idx="188">
                <c:v>13.842000000000001</c:v>
              </c:pt>
              <c:pt idx="189">
                <c:v>14.349</c:v>
              </c:pt>
              <c:pt idx="190">
                <c:v>16.716000000000001</c:v>
              </c:pt>
              <c:pt idx="191">
                <c:v>17.338999999999999</c:v>
              </c:pt>
              <c:pt idx="192" formatCode="General">
                <c:v>18.920000000000002</c:v>
              </c:pt>
              <c:pt idx="193" formatCode="General">
                <c:v>18.550999999999998</c:v>
              </c:pt>
              <c:pt idx="194" formatCode="General">
                <c:v>17.524999999999999</c:v>
              </c:pt>
              <c:pt idx="195" formatCode="General">
                <c:v>15.965999999999999</c:v>
              </c:pt>
              <c:pt idx="196" formatCode="General">
                <c:v>15.129</c:v>
              </c:pt>
              <c:pt idx="197" formatCode="General">
                <c:v>14.252000000000001</c:v>
              </c:pt>
              <c:pt idx="198" formatCode="General">
                <c:v>13.898</c:v>
              </c:pt>
              <c:pt idx="199" formatCode="General">
                <c:v>13.952999999999999</c:v>
              </c:pt>
              <c:pt idx="200" formatCode="General">
                <c:v>14.304</c:v>
              </c:pt>
              <c:pt idx="201" formatCode="General">
                <c:v>15.401</c:v>
              </c:pt>
              <c:pt idx="202" formatCode="General">
                <c:v>15.401</c:v>
              </c:pt>
              <c:pt idx="203">
                <c:v>19.12</c:v>
              </c:pt>
              <c:pt idx="204" formatCode="#,##0.000">
                <c:v>20.645</c:v>
              </c:pt>
              <c:pt idx="205" formatCode="#,##0.000">
                <c:v>20.312000000000001</c:v>
              </c:pt>
              <c:pt idx="206" formatCode="#,##0.000">
                <c:v>23.643999999999998</c:v>
              </c:pt>
              <c:pt idx="207" formatCode="#,##0.000">
                <c:v>33.238</c:v>
              </c:pt>
              <c:pt idx="208" formatCode="#,##0.000">
                <c:v>33.238</c:v>
              </c:pt>
              <c:pt idx="209" formatCode="#,##0.000">
                <c:v>37.093000000000004</c:v>
              </c:pt>
            </c:numLit>
          </c:val>
          <c:smooth val="0"/>
          <c:extLst>
            <c:ext xmlns:c16="http://schemas.microsoft.com/office/drawing/2014/chart" uri="{C3380CC4-5D6E-409C-BE32-E72D297353CC}">
              <c16:uniqueId val="{00000000-82D8-49B9-BF45-B8E73E84C94F}"/>
            </c:ext>
          </c:extLst>
        </c:ser>
        <c:dLbls>
          <c:showLegendKey val="0"/>
          <c:showVal val="0"/>
          <c:showCatName val="0"/>
          <c:showSerName val="0"/>
          <c:showPercent val="0"/>
          <c:showBubbleSize val="0"/>
        </c:dLbls>
        <c:smooth val="0"/>
        <c:axId val="211724544"/>
        <c:axId val="211726336"/>
      </c:lineChart>
      <c:catAx>
        <c:axId val="211724544"/>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11726336"/>
        <c:crosses val="autoZero"/>
        <c:auto val="1"/>
        <c:lblAlgn val="ctr"/>
        <c:lblOffset val="100"/>
        <c:tickLblSkip val="1"/>
        <c:tickMarkSkip val="1"/>
        <c:noMultiLvlLbl val="0"/>
      </c:catAx>
      <c:valAx>
        <c:axId val="211726336"/>
        <c:scaling>
          <c:orientation val="minMax"/>
          <c:max val="45"/>
          <c:min val="1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11724544"/>
        <c:crosses val="autoZero"/>
        <c:crossBetween val="between"/>
        <c:majorUnit val="5"/>
        <c:min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confiança setorial</a:t>
            </a:r>
            <a:r>
              <a:rPr lang="pt-PT" sz="700" b="0" i="0" u="none" strike="noStrike" baseline="0">
                <a:solidFill>
                  <a:schemeClr val="tx2"/>
                </a:solidFill>
                <a:latin typeface="Arial"/>
                <a:cs typeface="Arial"/>
              </a:rPr>
              <a:t> (mm3m)</a:t>
            </a:r>
          </a:p>
        </c:rich>
      </c:tx>
      <c:layout>
        <c:manualLayout>
          <c:xMode val="edge"/>
          <c:yMode val="edge"/>
          <c:x val="0.20535780918951388"/>
          <c:y val="3.225806451613001E-2"/>
        </c:manualLayout>
      </c:layout>
      <c:overlay val="0"/>
      <c:spPr>
        <a:noFill/>
        <a:ln w="25400">
          <a:noFill/>
        </a:ln>
      </c:spPr>
    </c:title>
    <c:autoTitleDeleted val="0"/>
    <c:plotArea>
      <c:layout>
        <c:manualLayout>
          <c:layoutTarget val="inner"/>
          <c:xMode val="edge"/>
          <c:yMode val="edge"/>
          <c:x val="7.5289188249059225E-2"/>
          <c:y val="0.1648751164168995"/>
          <c:w val="0.90476453440212989"/>
          <c:h val="0.56989642423729292"/>
        </c:manualLayout>
      </c:layout>
      <c:lineChart>
        <c:grouping val="standard"/>
        <c:varyColors val="0"/>
        <c:ser>
          <c:idx val="0"/>
          <c:order val="0"/>
          <c:tx>
            <c:v>construcao</c:v>
          </c:tx>
          <c:spPr>
            <a:ln w="25400">
              <a:solidFill>
                <a:srgbClr val="808080"/>
              </a:solidFill>
              <a:prstDash val="solid"/>
            </a:ln>
          </c:spPr>
          <c:marker>
            <c:symbol val="none"/>
          </c:marker>
          <c:dLbls>
            <c:dLbl>
              <c:idx val="8"/>
              <c:layout>
                <c:manualLayout>
                  <c:x val="0.62667256829582696"/>
                  <c:y val="0.17337397341461344"/>
                </c:manualLayout>
              </c:layout>
              <c:tx>
                <c:rich>
                  <a:bodyPr/>
                  <a:lstStyle/>
                  <a:p>
                    <a:pPr>
                      <a:defRPr sz="800" b="0" i="0" u="none" strike="noStrike" baseline="0">
                        <a:solidFill>
                          <a:schemeClr val="accent1"/>
                        </a:solidFill>
                        <a:latin typeface="Arial"/>
                        <a:ea typeface="Arial"/>
                        <a:cs typeface="Arial"/>
                      </a:defRPr>
                    </a:pPr>
                    <a:r>
                      <a:rPr lang="en-US" sz="700" b="1" i="0" u="none" strike="noStrike" baseline="0">
                        <a:solidFill>
                          <a:schemeClr val="accent1"/>
                        </a:solidFill>
                        <a:latin typeface="Arial"/>
                        <a:cs typeface="Arial"/>
                      </a:rPr>
                      <a:t>indústria </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8D3-4B09-8506-1221F4846C4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21"/>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1">
                <c:v> </c:v>
              </c:pt>
              <c:pt idx="212">
                <c:v> </c:v>
              </c:pt>
              <c:pt idx="213">
                <c:v> </c:v>
              </c:pt>
              <c:pt idx="214">
                <c:v> </c:v>
              </c:pt>
              <c:pt idx="215">
                <c:v> </c:v>
              </c:pt>
              <c:pt idx="216">
                <c:v> </c:v>
              </c:pt>
              <c:pt idx="217">
                <c:v> </c:v>
              </c:pt>
              <c:pt idx="218">
                <c:v> </c:v>
              </c:pt>
              <c:pt idx="219">
                <c:v> </c:v>
              </c:pt>
              <c:pt idx="220">
                <c:v> </c:v>
              </c:pt>
            </c:strLit>
          </c:cat>
          <c:val>
            <c:numLit>
              <c:formatCode>0.0</c:formatCode>
              <c:ptCount val="210"/>
              <c:pt idx="0">
                <c:v>18.562383980302243</c:v>
              </c:pt>
              <c:pt idx="1">
                <c:v>18.562383980302243</c:v>
              </c:pt>
              <c:pt idx="2">
                <c:v>16.895717313635576</c:v>
              </c:pt>
              <c:pt idx="3">
                <c:v>13.562383980302243</c:v>
              </c:pt>
              <c:pt idx="4">
                <c:v>12.395717313635577</c:v>
              </c:pt>
              <c:pt idx="5">
                <c:v>10.395717313635574</c:v>
              </c:pt>
              <c:pt idx="6">
                <c:v>12.062383980302243</c:v>
              </c:pt>
              <c:pt idx="7">
                <c:v>9.3957173136355756</c:v>
              </c:pt>
              <c:pt idx="8">
                <c:v>6.2290506469689086</c:v>
              </c:pt>
              <c:pt idx="9">
                <c:v>2.7290506469689078</c:v>
              </c:pt>
              <c:pt idx="10">
                <c:v>-0.77094935303109224</c:v>
              </c:pt>
              <c:pt idx="11">
                <c:v>-4.6042826863644253</c:v>
              </c:pt>
              <c:pt idx="12">
                <c:v>-9.4376160196977583</c:v>
              </c:pt>
              <c:pt idx="13">
                <c:v>-12.104282686364426</c:v>
              </c:pt>
              <c:pt idx="14">
                <c:v>-12.104282686364426</c:v>
              </c:pt>
              <c:pt idx="15">
                <c:v>-11.437616019697758</c:v>
              </c:pt>
              <c:pt idx="16">
                <c:v>-7.6042826863644253</c:v>
              </c:pt>
              <c:pt idx="17">
                <c:v>-4.9376160196977592</c:v>
              </c:pt>
              <c:pt idx="18">
                <c:v>-5.7709493530310922</c:v>
              </c:pt>
              <c:pt idx="19">
                <c:v>-5.4376160196977592</c:v>
              </c:pt>
              <c:pt idx="20">
                <c:v>-5.4376160196977592</c:v>
              </c:pt>
              <c:pt idx="21">
                <c:v>-1.6042826863644255</c:v>
              </c:pt>
              <c:pt idx="22">
                <c:v>-1.437616019697759</c:v>
              </c:pt>
              <c:pt idx="23">
                <c:v>-1.7709493530310922</c:v>
              </c:pt>
              <c:pt idx="24">
                <c:v>-1.6042826863644255</c:v>
              </c:pt>
              <c:pt idx="25">
                <c:v>0.22905064696890776</c:v>
              </c:pt>
              <c:pt idx="26">
                <c:v>2.5623839803022412</c:v>
              </c:pt>
              <c:pt idx="27">
                <c:v>4.2290506469689078</c:v>
              </c:pt>
              <c:pt idx="28">
                <c:v>3.0623839803022412</c:v>
              </c:pt>
              <c:pt idx="29">
                <c:v>2.8957173136355743</c:v>
              </c:pt>
              <c:pt idx="30">
                <c:v>1.8957173136355745</c:v>
              </c:pt>
              <c:pt idx="31">
                <c:v>0.89571731363557439</c:v>
              </c:pt>
              <c:pt idx="32">
                <c:v>0.89571731363557439</c:v>
              </c:pt>
              <c:pt idx="33">
                <c:v>1.062383980302241</c:v>
              </c:pt>
              <c:pt idx="34">
                <c:v>6.2383980302241092E-2</c:v>
              </c:pt>
              <c:pt idx="35">
                <c:v>-1.1042826863644255</c:v>
              </c:pt>
              <c:pt idx="36">
                <c:v>-2.7709493530310922</c:v>
              </c:pt>
              <c:pt idx="37">
                <c:v>-1.1042826863644255</c:v>
              </c:pt>
              <c:pt idx="38">
                <c:v>-0.43761601969775893</c:v>
              </c:pt>
              <c:pt idx="39">
                <c:v>0.89571731363557439</c:v>
              </c:pt>
              <c:pt idx="40">
                <c:v>1.3957173136355745</c:v>
              </c:pt>
              <c:pt idx="41">
                <c:v>2.2290506469689078</c:v>
              </c:pt>
              <c:pt idx="42">
                <c:v>5.0623839803022408</c:v>
              </c:pt>
              <c:pt idx="43">
                <c:v>7.0623839803022408</c:v>
              </c:pt>
              <c:pt idx="44">
                <c:v>8.8957173136355738</c:v>
              </c:pt>
              <c:pt idx="45">
                <c:v>7.2290506469689078</c:v>
              </c:pt>
              <c:pt idx="46">
                <c:v>5.2290506469689078</c:v>
              </c:pt>
              <c:pt idx="47">
                <c:v>3.3957173136355743</c:v>
              </c:pt>
              <c:pt idx="48">
                <c:v>2.0623839803022412</c:v>
              </c:pt>
              <c:pt idx="49">
                <c:v>4.0623839803022426</c:v>
              </c:pt>
              <c:pt idx="50">
                <c:v>5.0623839803022435</c:v>
              </c:pt>
              <c:pt idx="51">
                <c:v>3.72905064696891</c:v>
              </c:pt>
              <c:pt idx="52">
                <c:v>-1.7709493530310911</c:v>
              </c:pt>
              <c:pt idx="53">
                <c:v>-6.7709493530310922</c:v>
              </c:pt>
              <c:pt idx="54">
                <c:v>-9.6042826863644262</c:v>
              </c:pt>
              <c:pt idx="55">
                <c:v>-11.437616019697758</c:v>
              </c:pt>
              <c:pt idx="56">
                <c:v>-16.270949353031092</c:v>
              </c:pt>
              <c:pt idx="57">
                <c:v>-17.104282686364424</c:v>
              </c:pt>
              <c:pt idx="58">
                <c:v>-18.770949353031092</c:v>
              </c:pt>
              <c:pt idx="59">
                <c:v>-18.43761601969776</c:v>
              </c:pt>
              <c:pt idx="60">
                <c:v>-23.104282686364428</c:v>
              </c:pt>
              <c:pt idx="61">
                <c:v>-30.104282686364428</c:v>
              </c:pt>
              <c:pt idx="62">
                <c:v>-33.270949353031092</c:v>
              </c:pt>
              <c:pt idx="63">
                <c:v>-36.937616019697764</c:v>
              </c:pt>
              <c:pt idx="64">
                <c:v>-37.296590378672114</c:v>
              </c:pt>
              <c:pt idx="65">
                <c:v>-40.322231404313143</c:v>
              </c:pt>
              <c:pt idx="66">
                <c:v>-40.681205763287501</c:v>
              </c:pt>
              <c:pt idx="67">
                <c:v>-40.181205763287501</c:v>
              </c:pt>
              <c:pt idx="68">
                <c:v>-40.01453909662083</c:v>
              </c:pt>
              <c:pt idx="69">
                <c:v>-38.847872429954165</c:v>
              </c:pt>
              <c:pt idx="70">
                <c:v>-38.681205763287501</c:v>
              </c:pt>
              <c:pt idx="71">
                <c:v>-37.181205763287501</c:v>
              </c:pt>
              <c:pt idx="72">
                <c:v>-37.347872429954165</c:v>
              </c:pt>
              <c:pt idx="73">
                <c:v>-36.181205763287501</c:v>
              </c:pt>
              <c:pt idx="74">
                <c:v>-35.847872429954165</c:v>
              </c:pt>
              <c:pt idx="75">
                <c:v>-34.181205763287501</c:v>
              </c:pt>
              <c:pt idx="76">
                <c:v>-33.847872429954165</c:v>
              </c:pt>
              <c:pt idx="77">
                <c:v>-32.847872429954165</c:v>
              </c:pt>
              <c:pt idx="78">
                <c:v>-32.681205763287501</c:v>
              </c:pt>
              <c:pt idx="79">
                <c:v>-31.847872429954165</c:v>
              </c:pt>
              <c:pt idx="80">
                <c:v>-31.347872429954169</c:v>
              </c:pt>
              <c:pt idx="81">
                <c:v>-31.181205763287505</c:v>
              </c:pt>
              <c:pt idx="82">
                <c:v>-30.847872429954169</c:v>
              </c:pt>
              <c:pt idx="83">
                <c:v>-30.681205763287505</c:v>
              </c:pt>
              <c:pt idx="84">
                <c:v>-31.181205763287505</c:v>
              </c:pt>
              <c:pt idx="85">
                <c:v>-31.014539096620833</c:v>
              </c:pt>
              <c:pt idx="86">
                <c:v>-30.847872429954165</c:v>
              </c:pt>
              <c:pt idx="87">
                <c:v>-29.014539096620837</c:v>
              </c:pt>
              <c:pt idx="88">
                <c:v>-28.681205763287505</c:v>
              </c:pt>
              <c:pt idx="89">
                <c:v>-28.347872429954169</c:v>
              </c:pt>
              <c:pt idx="90">
                <c:v>-27.347872429954169</c:v>
              </c:pt>
              <c:pt idx="91">
                <c:v>-26.847872429954169</c:v>
              </c:pt>
              <c:pt idx="92">
                <c:v>-26.347872429954169</c:v>
              </c:pt>
              <c:pt idx="93">
                <c:v>-26.347872429954169</c:v>
              </c:pt>
              <c:pt idx="94">
                <c:v>-26.514539096620837</c:v>
              </c:pt>
              <c:pt idx="95">
                <c:v>-28.014539096620837</c:v>
              </c:pt>
              <c:pt idx="96">
                <c:v>-30.014539096620837</c:v>
              </c:pt>
              <c:pt idx="97">
                <c:v>-31.847872429954169</c:v>
              </c:pt>
              <c:pt idx="98">
                <c:v>-32.51453909662083</c:v>
              </c:pt>
              <c:pt idx="99">
                <c:v>-33.347872429954165</c:v>
              </c:pt>
              <c:pt idx="100">
                <c:v>-33.01453909662083</c:v>
              </c:pt>
              <c:pt idx="101">
                <c:v>-32.347872429954165</c:v>
              </c:pt>
              <c:pt idx="102">
                <c:v>-32.181205763287501</c:v>
              </c:pt>
              <c:pt idx="103">
                <c:v>-33.01453909662083</c:v>
              </c:pt>
              <c:pt idx="104">
                <c:v>-34.01453909662083</c:v>
              </c:pt>
              <c:pt idx="105">
                <c:v>-34.51453909662083</c:v>
              </c:pt>
              <c:pt idx="106">
                <c:v>-34.181205763287501</c:v>
              </c:pt>
              <c:pt idx="107">
                <c:v>-34.01453909662083</c:v>
              </c:pt>
              <c:pt idx="108">
                <c:v>-34.51453909662083</c:v>
              </c:pt>
              <c:pt idx="109">
                <c:v>-34.181205763287501</c:v>
              </c:pt>
              <c:pt idx="110">
                <c:v>-35.01453909662083</c:v>
              </c:pt>
              <c:pt idx="111">
                <c:v>-33.01453909662083</c:v>
              </c:pt>
              <c:pt idx="112">
                <c:v>-33.01453909662083</c:v>
              </c:pt>
              <c:pt idx="113">
                <c:v>-30.181205763287497</c:v>
              </c:pt>
              <c:pt idx="114">
                <c:v>-29.681205763287497</c:v>
              </c:pt>
              <c:pt idx="115">
                <c:v>-27.347872429954169</c:v>
              </c:pt>
              <c:pt idx="116">
                <c:v>-27.014539096620837</c:v>
              </c:pt>
              <c:pt idx="117">
                <c:v>-27.014539096620837</c:v>
              </c:pt>
              <c:pt idx="118">
                <c:v>-25.847872429954169</c:v>
              </c:pt>
              <c:pt idx="119">
                <c:v>-25.014539096620837</c:v>
              </c:pt>
              <c:pt idx="120">
                <c:v>-24.681205763287505</c:v>
              </c:pt>
              <c:pt idx="121">
                <c:v>-27.681205763287505</c:v>
              </c:pt>
              <c:pt idx="122">
                <c:v>-29.014539096620837</c:v>
              </c:pt>
              <c:pt idx="123">
                <c:v>-28.681205763287505</c:v>
              </c:pt>
              <c:pt idx="124">
                <c:v>-26.681205763287505</c:v>
              </c:pt>
              <c:pt idx="125">
                <c:v>-24.347872429954169</c:v>
              </c:pt>
              <c:pt idx="126">
                <c:v>-23.014539096620837</c:v>
              </c:pt>
              <c:pt idx="127">
                <c:v>-22.181205763287505</c:v>
              </c:pt>
              <c:pt idx="128">
                <c:v>-22.847872429954169</c:v>
              </c:pt>
              <c:pt idx="129">
                <c:v>-24.014539096620837</c:v>
              </c:pt>
              <c:pt idx="130">
                <c:v>-25.514539096620837</c:v>
              </c:pt>
              <c:pt idx="131">
                <c:v>-26.847872429954169</c:v>
              </c:pt>
              <c:pt idx="132">
                <c:v>-28.014539096620837</c:v>
              </c:pt>
              <c:pt idx="133">
                <c:v>-30.014539096620837</c:v>
              </c:pt>
              <c:pt idx="134">
                <c:v>-32.51453909662083</c:v>
              </c:pt>
              <c:pt idx="135">
                <c:v>-34.347872429954165</c:v>
              </c:pt>
              <c:pt idx="136">
                <c:v>-34.847872429954165</c:v>
              </c:pt>
              <c:pt idx="137">
                <c:v>-34.847872429954165</c:v>
              </c:pt>
              <c:pt idx="138">
                <c:v>-35.51453909662083</c:v>
              </c:pt>
              <c:pt idx="139">
                <c:v>-32.832392020015277</c:v>
              </c:pt>
              <c:pt idx="140">
                <c:v>-29.859374053059721</c:v>
              </c:pt>
              <c:pt idx="141">
                <c:v>-28.189765330720832</c:v>
              </c:pt>
              <c:pt idx="142">
                <c:v>-28.134301978704162</c:v>
              </c:pt>
              <c:pt idx="143">
                <c:v>-29.888776833820831</c:v>
              </c:pt>
              <c:pt idx="144">
                <c:v>-29.565700357787495</c:v>
              </c:pt>
              <c:pt idx="145">
                <c:v>-31.220525436837494</c:v>
              </c:pt>
              <c:pt idx="146">
                <c:v>-32.201267633870835</c:v>
              </c:pt>
              <c:pt idx="147">
                <c:v>-34.572118402037496</c:v>
              </c:pt>
              <c:pt idx="148">
                <c:v>-35.892350599620833</c:v>
              </c:pt>
              <c:pt idx="149">
                <c:v>-36.725395454987499</c:v>
              </c:pt>
              <c:pt idx="150">
                <c:v>-36.730572295937499</c:v>
              </c:pt>
              <c:pt idx="151">
                <c:v>-37.043380008787501</c:v>
              </c:pt>
              <c:pt idx="152">
                <c:v>-36.247597519670833</c:v>
              </c:pt>
              <c:pt idx="153">
                <c:v>-35.444426383787494</c:v>
              </c:pt>
              <c:pt idx="154">
                <c:v>-35.960941114204161</c:v>
              </c:pt>
              <c:pt idx="155">
                <c:v>-36.623053732287502</c:v>
              </c:pt>
              <c:pt idx="156">
                <c:v>-38.901062925637497</c:v>
              </c:pt>
              <c:pt idx="157">
                <c:v>-40.071574313104172</c:v>
              </c:pt>
              <c:pt idx="158">
                <c:v>-42.268823956804169</c:v>
              </c:pt>
              <c:pt idx="159">
                <c:v>-43.460008288954164</c:v>
              </c:pt>
              <c:pt idx="160">
                <c:v>-45.301697684004161</c:v>
              </c:pt>
              <c:pt idx="161">
                <c:v>-46.303977421487502</c:v>
              </c:pt>
              <c:pt idx="162">
                <c:v>-47.193141618154165</c:v>
              </c:pt>
              <c:pt idx="163">
                <c:v>-47.89378518525416</c:v>
              </c:pt>
              <c:pt idx="164">
                <c:v>-49.310930825420826</c:v>
              </c:pt>
              <c:pt idx="165">
                <c:v>-50.027864638004161</c:v>
              </c:pt>
              <c:pt idx="166">
                <c:v>-51.987220484670821</c:v>
              </c:pt>
              <c:pt idx="167">
                <c:v>-54.368376469670828</c:v>
              </c:pt>
              <c:pt idx="168">
                <c:v>-57.388661653087503</c:v>
              </c:pt>
              <c:pt idx="169">
                <c:v>-60.078456353637499</c:v>
              </c:pt>
              <c:pt idx="170">
                <c:v>-61.773982763837502</c:v>
              </c:pt>
              <c:pt idx="171">
                <c:v>-63.704899723170833</c:v>
              </c:pt>
              <c:pt idx="172">
                <c:v>-64.758605133487507</c:v>
              </c:pt>
              <c:pt idx="173">
                <c:v>-65.448650660804162</c:v>
              </c:pt>
              <c:pt idx="174">
                <c:v>-65.670978349737496</c:v>
              </c:pt>
              <c:pt idx="175">
                <c:v>-65.957685511070835</c:v>
              </c:pt>
              <c:pt idx="176">
                <c:v>-66.17802317615417</c:v>
              </c:pt>
              <c:pt idx="177">
                <c:v>-66.184866257920831</c:v>
              </c:pt>
              <c:pt idx="178">
                <c:v>-64.928742424470826</c:v>
              </c:pt>
              <c:pt idx="179">
                <c:v>-65.481358868387503</c:v>
              </c:pt>
              <c:pt idx="180">
                <c:v>-66.820873757854159</c:v>
              </c:pt>
              <c:pt idx="181">
                <c:v>-68.084757614154171</c:v>
              </c:pt>
              <c:pt idx="182">
                <c:v>-67.252075337720839</c:v>
              </c:pt>
              <c:pt idx="183">
                <c:v>-65.796376934404165</c:v>
              </c:pt>
              <c:pt idx="184">
                <c:v>-63.957753992687508</c:v>
              </c:pt>
              <c:pt idx="185">
                <c:v>-62.343863546520829</c:v>
              </c:pt>
              <c:pt idx="186">
                <c:v>-59.987492479637496</c:v>
              </c:pt>
              <c:pt idx="187">
                <c:v>-58.714727341820833</c:v>
              </c:pt>
              <c:pt idx="188">
                <c:v>-56.959686244804175</c:v>
              </c:pt>
              <c:pt idx="189">
                <c:v>-56.255727267304167</c:v>
              </c:pt>
              <c:pt idx="190">
                <c:v>-53.0551513995375</c:v>
              </c:pt>
              <c:pt idx="191">
                <c:v>-50.684638788487497</c:v>
              </c:pt>
              <c:pt idx="192">
                <c:v>-47.727719587120838</c:v>
              </c:pt>
              <c:pt idx="193">
                <c:v>-46.70264429692083</c:v>
              </c:pt>
              <c:pt idx="194">
                <c:v>-46.554121737104168</c:v>
              </c:pt>
              <c:pt idx="195">
                <c:v>-45.40375141525417</c:v>
              </c:pt>
              <c:pt idx="196">
                <c:v>-44.537570609770832</c:v>
              </c:pt>
              <c:pt idx="197">
                <c:v>-43.507502000737496</c:v>
              </c:pt>
              <c:pt idx="198">
                <c:v>-44.047154990637495</c:v>
              </c:pt>
              <c:pt idx="199">
                <c:v>-43.496569267754161</c:v>
              </c:pt>
              <c:pt idx="200">
                <c:v>-41.449049215987493</c:v>
              </c:pt>
              <c:pt idx="201">
                <c:v>-39.432090279020827</c:v>
              </c:pt>
              <c:pt idx="202">
                <c:v>-39.161794888954169</c:v>
              </c:pt>
              <c:pt idx="203">
                <c:v>-39.918615819020836</c:v>
              </c:pt>
              <c:pt idx="204">
                <c:v>-38.904063840470833</c:v>
              </c:pt>
              <c:pt idx="205">
                <c:v>-38.979264225804165</c:v>
              </c:pt>
              <c:pt idx="206">
                <c:v>-39.282981102754171</c:v>
              </c:pt>
              <c:pt idx="207">
                <c:v>-38.782489126437497</c:v>
              </c:pt>
              <c:pt idx="208">
                <c:v>-37.694448843554163</c:v>
              </c:pt>
              <c:pt idx="209">
                <c:v>-35.221073678337497</c:v>
              </c:pt>
            </c:numLit>
          </c:val>
          <c:smooth val="0"/>
          <c:extLst>
            <c:ext xmlns:c16="http://schemas.microsoft.com/office/drawing/2014/chart" uri="{C3380CC4-5D6E-409C-BE32-E72D297353CC}">
              <c16:uniqueId val="{00000001-88D3-4B09-8506-1221F4846C40}"/>
            </c:ext>
          </c:extLst>
        </c:ser>
        <c:ser>
          <c:idx val="1"/>
          <c:order val="1"/>
          <c:tx>
            <c:v>industria</c:v>
          </c:tx>
          <c:spPr>
            <a:ln w="25400">
              <a:solidFill>
                <a:schemeClr val="tx2"/>
              </a:solidFill>
              <a:prstDash val="solid"/>
            </a:ln>
          </c:spPr>
          <c:marker>
            <c:symbol val="none"/>
          </c:marker>
          <c:dLbls>
            <c:dLbl>
              <c:idx val="3"/>
              <c:layout>
                <c:manualLayout>
                  <c:x val="0.51637702091972226"/>
                  <c:y val="0.21936048316541076"/>
                </c:manualLayout>
              </c:layout>
              <c:tx>
                <c:rich>
                  <a:bodyPr/>
                  <a:lstStyle/>
                  <a:p>
                    <a:pPr>
                      <a:defRPr sz="700" b="1" i="0" u="none" strike="noStrike" baseline="0">
                        <a:solidFill>
                          <a:schemeClr val="tx1">
                            <a:lumMod val="50000"/>
                            <a:lumOff val="50000"/>
                          </a:schemeClr>
                        </a:solidFill>
                        <a:latin typeface="Arial"/>
                        <a:ea typeface="Arial"/>
                        <a:cs typeface="Arial"/>
                      </a:defRPr>
                    </a:pPr>
                    <a:r>
                      <a:rPr lang="en-US" baseline="0">
                        <a:solidFill>
                          <a:schemeClr val="tx1">
                            <a:lumMod val="50000"/>
                            <a:lumOff val="50000"/>
                          </a:schemeClr>
                        </a:solidFill>
                      </a:rPr>
                      <a:t>c</a:t>
                    </a:r>
                    <a:r>
                      <a:rPr lang="en-US">
                        <a:solidFill>
                          <a:schemeClr val="tx1">
                            <a:lumMod val="50000"/>
                            <a:lumOff val="50000"/>
                          </a:schemeClr>
                        </a:solidFill>
                      </a:rPr>
                      <a:t>onstrução</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8D3-4B09-8506-1221F4846C40}"/>
                </c:ext>
              </c:extLst>
            </c:dLbl>
            <c:spPr>
              <a:noFill/>
              <a:ln>
                <a:noFill/>
              </a:ln>
              <a:effectLst/>
            </c:spPr>
            <c:txPr>
              <a:bodyPr/>
              <a:lstStyle/>
              <a:p>
                <a:pPr>
                  <a:defRPr baseline="0">
                    <a:solidFill>
                      <a:schemeClr val="tx1">
                        <a:lumMod val="50000"/>
                        <a:lumOff val="50000"/>
                      </a:schemeClr>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21"/>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1">
                <c:v> </c:v>
              </c:pt>
              <c:pt idx="212">
                <c:v> </c:v>
              </c:pt>
              <c:pt idx="213">
                <c:v> </c:v>
              </c:pt>
              <c:pt idx="214">
                <c:v> </c:v>
              </c:pt>
              <c:pt idx="215">
                <c:v> </c:v>
              </c:pt>
              <c:pt idx="216">
                <c:v> </c:v>
              </c:pt>
              <c:pt idx="217">
                <c:v> </c:v>
              </c:pt>
              <c:pt idx="218">
                <c:v> </c:v>
              </c:pt>
              <c:pt idx="219">
                <c:v> </c:v>
              </c:pt>
              <c:pt idx="220">
                <c:v> </c:v>
              </c:pt>
            </c:strLit>
          </c:cat>
          <c:val>
            <c:numLit>
              <c:formatCode>0.0</c:formatCode>
              <c:ptCount val="209"/>
              <c:pt idx="0">
                <c:v>-10.582443561142945</c:v>
              </c:pt>
              <c:pt idx="1">
                <c:v>-11.502436885339527</c:v>
              </c:pt>
              <c:pt idx="2">
                <c:v>-13.480197864647218</c:v>
              </c:pt>
              <c:pt idx="3">
                <c:v>-15.154053909313882</c:v>
              </c:pt>
              <c:pt idx="4">
                <c:v>-15.426051311202775</c:v>
              </c:pt>
              <c:pt idx="5">
                <c:v>-13.504555531980552</c:v>
              </c:pt>
              <c:pt idx="6">
                <c:v>-10.880313213647218</c:v>
              </c:pt>
              <c:pt idx="7">
                <c:v>-9.1653934428694388</c:v>
              </c:pt>
              <c:pt idx="8">
                <c:v>-8.3868532488694392</c:v>
              </c:pt>
              <c:pt idx="9">
                <c:v>-8.7265983355361065</c:v>
              </c:pt>
              <c:pt idx="10">
                <c:v>-9.82008279975833</c:v>
              </c:pt>
              <c:pt idx="11">
                <c:v>-9.5960823853138866</c:v>
              </c:pt>
              <c:pt idx="12">
                <c:v>-8.1944408433138847</c:v>
              </c:pt>
              <c:pt idx="13">
                <c:v>-6.9791333542027729</c:v>
              </c:pt>
              <c:pt idx="14">
                <c:v>-7.0026323817583283</c:v>
              </c:pt>
              <c:pt idx="15">
                <c:v>-7.4162467486472172</c:v>
              </c:pt>
              <c:pt idx="16">
                <c:v>-6.5748751686472175</c:v>
              </c:pt>
              <c:pt idx="17">
                <c:v>-4.9797921069805513</c:v>
              </c:pt>
              <c:pt idx="18">
                <c:v>-3.4689633569805522</c:v>
              </c:pt>
              <c:pt idx="19">
                <c:v>-1.7231923497583306</c:v>
              </c:pt>
              <c:pt idx="20">
                <c:v>-2.3145165505361081</c:v>
              </c:pt>
              <c:pt idx="21">
                <c:v>-3.2669019510916626</c:v>
              </c:pt>
              <c:pt idx="22">
                <c:v>-4.499787034536106</c:v>
              </c:pt>
              <c:pt idx="23">
                <c:v>-5.599071447313885</c:v>
              </c:pt>
              <c:pt idx="24">
                <c:v>-5.472389900869441</c:v>
              </c:pt>
              <c:pt idx="25">
                <c:v>-6.8389662192027743</c:v>
              </c:pt>
              <c:pt idx="26">
                <c:v>-6.9443778535361069</c:v>
              </c:pt>
              <c:pt idx="27">
                <c:v>-6.1390095223138843</c:v>
              </c:pt>
              <c:pt idx="28">
                <c:v>-5.8247469412027728</c:v>
              </c:pt>
              <c:pt idx="29">
                <c:v>-6.2449232580916627</c:v>
              </c:pt>
              <c:pt idx="30">
                <c:v>-8.7105453235361079</c:v>
              </c:pt>
              <c:pt idx="31">
                <c:v>-8.2045962443138851</c:v>
              </c:pt>
              <c:pt idx="32">
                <c:v>-6.7876600272027732</c:v>
              </c:pt>
              <c:pt idx="33">
                <c:v>-4.1068095244249951</c:v>
              </c:pt>
              <c:pt idx="34">
                <c:v>-3.2378413024249952</c:v>
              </c:pt>
              <c:pt idx="35">
                <c:v>-3.4267751492027725</c:v>
              </c:pt>
              <c:pt idx="36">
                <c:v>-4.3157009517583278</c:v>
              </c:pt>
              <c:pt idx="37">
                <c:v>-4.7888894119805512</c:v>
              </c:pt>
              <c:pt idx="38">
                <c:v>-5.5021879752027729</c:v>
              </c:pt>
              <c:pt idx="39">
                <c:v>-6.1349952490916628</c:v>
              </c:pt>
              <c:pt idx="40">
                <c:v>-6.4420442415361068</c:v>
              </c:pt>
              <c:pt idx="41">
                <c:v>-5.260401812869441</c:v>
              </c:pt>
              <c:pt idx="42">
                <c:v>-3.3577582046472187</c:v>
              </c:pt>
              <c:pt idx="43">
                <c:v>-2.2451050818694411</c:v>
              </c:pt>
              <c:pt idx="44">
                <c:v>-1.2903666483138856</c:v>
              </c:pt>
              <c:pt idx="45">
                <c:v>-1.9483246188694405</c:v>
              </c:pt>
              <c:pt idx="46">
                <c:v>-0.88608479942499663</c:v>
              </c:pt>
              <c:pt idx="47">
                <c:v>-1.2352081903138847</c:v>
              </c:pt>
              <c:pt idx="48">
                <c:v>-6.2881122091663341E-2</c:v>
              </c:pt>
              <c:pt idx="49">
                <c:v>0.65894830835278106</c:v>
              </c:pt>
              <c:pt idx="50">
                <c:v>2.0711473574638912</c:v>
              </c:pt>
              <c:pt idx="51">
                <c:v>2.5590426674638915</c:v>
              </c:pt>
              <c:pt idx="52">
                <c:v>2.5237656369083354</c:v>
              </c:pt>
              <c:pt idx="53">
                <c:v>2.7925293499083357</c:v>
              </c:pt>
              <c:pt idx="54">
                <c:v>2.0743769855750025</c:v>
              </c:pt>
              <c:pt idx="55">
                <c:v>1.9710803605750027</c:v>
              </c:pt>
              <c:pt idx="56">
                <c:v>2.3857336917972245</c:v>
              </c:pt>
              <c:pt idx="57">
                <c:v>2.8585278663527802</c:v>
              </c:pt>
              <c:pt idx="58">
                <c:v>3.397663078019447</c:v>
              </c:pt>
              <c:pt idx="59">
                <c:v>3.152629921908336</c:v>
              </c:pt>
              <c:pt idx="60">
                <c:v>3.4483620461305584</c:v>
              </c:pt>
              <c:pt idx="61">
                <c:v>2.9871129864638912</c:v>
              </c:pt>
              <c:pt idx="62">
                <c:v>2.0740500876861137</c:v>
              </c:pt>
              <c:pt idx="63">
                <c:v>0.80361853890833557</c:v>
              </c:pt>
              <c:pt idx="64">
                <c:v>-1.9593154187583302</c:v>
              </c:pt>
              <c:pt idx="65">
                <c:v>-4.0423383758694413</c:v>
              </c:pt>
              <c:pt idx="66">
                <c:v>-4.8245712347583298</c:v>
              </c:pt>
              <c:pt idx="67">
                <c:v>-3.2783321124249962</c:v>
              </c:pt>
              <c:pt idx="68">
                <c:v>-4.1790601940916625</c:v>
              </c:pt>
              <c:pt idx="69">
                <c:v>-9.3373915587583287</c:v>
              </c:pt>
              <c:pt idx="70">
                <c:v>-16.539812313313885</c:v>
              </c:pt>
              <c:pt idx="71">
                <c:v>-23.452351751424999</c:v>
              </c:pt>
              <c:pt idx="72">
                <c:v>-27.36389973564722</c:v>
              </c:pt>
              <c:pt idx="73">
                <c:v>-30.541496514202773</c:v>
              </c:pt>
              <c:pt idx="74">
                <c:v>-29.551343342424996</c:v>
              </c:pt>
              <c:pt idx="75">
                <c:v>-30.172520173758329</c:v>
              </c:pt>
              <c:pt idx="76">
                <c:v>-28.076098761650922</c:v>
              </c:pt>
              <c:pt idx="77">
                <c:v>-27.617908445543517</c:v>
              </c:pt>
              <c:pt idx="78">
                <c:v>-24.288647556947222</c:v>
              </c:pt>
              <c:pt idx="79">
                <c:v>-21.379325033291668</c:v>
              </c:pt>
              <c:pt idx="80">
                <c:v>-17.023867264525002</c:v>
              </c:pt>
              <c:pt idx="81">
                <c:v>-14.337176757013887</c:v>
              </c:pt>
              <c:pt idx="82">
                <c:v>-13.06346712043611</c:v>
              </c:pt>
              <c:pt idx="83">
                <c:v>-13.948600125191666</c:v>
              </c:pt>
              <c:pt idx="84">
                <c:v>-13.702420836947221</c:v>
              </c:pt>
              <c:pt idx="85">
                <c:v>-13.261546773780557</c:v>
              </c:pt>
              <c:pt idx="86">
                <c:v>-12.29324810220278</c:v>
              </c:pt>
              <c:pt idx="87">
                <c:v>-11.328019343791668</c:v>
              </c:pt>
              <c:pt idx="88">
                <c:v>-11.178462924213891</c:v>
              </c:pt>
              <c:pt idx="89">
                <c:v>-11.380258484702779</c:v>
              </c:pt>
              <c:pt idx="90">
                <c:v>-10.817108117447225</c:v>
              </c:pt>
              <c:pt idx="91">
                <c:v>-9.2604924388472227</c:v>
              </c:pt>
              <c:pt idx="92">
                <c:v>-6.6528367560250006</c:v>
              </c:pt>
              <c:pt idx="93">
                <c:v>-6.6572159960583344</c:v>
              </c:pt>
              <c:pt idx="94">
                <c:v>-6.9070432678916687</c:v>
              </c:pt>
              <c:pt idx="95">
                <c:v>-8.6639412338472237</c:v>
              </c:pt>
              <c:pt idx="96">
                <c:v>-8.2536657407805567</c:v>
              </c:pt>
              <c:pt idx="97">
                <c:v>-7.8392417745472232</c:v>
              </c:pt>
              <c:pt idx="98">
                <c:v>-8.5420707208805577</c:v>
              </c:pt>
              <c:pt idx="99">
                <c:v>-9.3036982756694471</c:v>
              </c:pt>
              <c:pt idx="100">
                <c:v>-11.584913710980558</c:v>
              </c:pt>
              <c:pt idx="101">
                <c:v>-12.811236885058335</c:v>
              </c:pt>
              <c:pt idx="102">
                <c:v>-12.060919150969445</c:v>
              </c:pt>
              <c:pt idx="103">
                <c:v>-12.490712985336112</c:v>
              </c:pt>
              <c:pt idx="104">
                <c:v>-13.721797837747223</c:v>
              </c:pt>
              <c:pt idx="105">
                <c:v>-16.140076583491666</c:v>
              </c:pt>
              <c:pt idx="106">
                <c:v>-17.407773732358336</c:v>
              </c:pt>
              <c:pt idx="107">
                <c:v>-18.234355503258335</c:v>
              </c:pt>
              <c:pt idx="108">
                <c:v>-19.811038849602777</c:v>
              </c:pt>
              <c:pt idx="109">
                <c:v>-20.215609678469445</c:v>
              </c:pt>
              <c:pt idx="110">
                <c:v>-19.245198384991667</c:v>
              </c:pt>
              <c:pt idx="111">
                <c:v>-18.387555574180556</c:v>
              </c:pt>
              <c:pt idx="112">
                <c:v>-18.641575147069446</c:v>
              </c:pt>
              <c:pt idx="113">
                <c:v>-18.339470550825002</c:v>
              </c:pt>
              <c:pt idx="114">
                <c:v>-18.494606655791667</c:v>
              </c:pt>
              <c:pt idx="115">
                <c:v>-16.216945936436115</c:v>
              </c:pt>
              <c:pt idx="116">
                <c:v>-16.03965034200278</c:v>
              </c:pt>
              <c:pt idx="117">
                <c:v>-16.352054003858335</c:v>
              </c:pt>
              <c:pt idx="118">
                <c:v>-18.301071316869443</c:v>
              </c:pt>
              <c:pt idx="119">
                <c:v>-17.984897026225003</c:v>
              </c:pt>
              <c:pt idx="120">
                <c:v>-17.782567087058336</c:v>
              </c:pt>
              <c:pt idx="121">
                <c:v>-16.859140166180556</c:v>
              </c:pt>
              <c:pt idx="122">
                <c:v>-16.63058201861389</c:v>
              </c:pt>
              <c:pt idx="123">
                <c:v>-16.049404846836111</c:v>
              </c:pt>
              <c:pt idx="124">
                <c:v>-15.172198511525002</c:v>
              </c:pt>
              <c:pt idx="125">
                <c:v>-14.852643078025002</c:v>
              </c:pt>
              <c:pt idx="126">
                <c:v>-13.690998956469445</c:v>
              </c:pt>
              <c:pt idx="127">
                <c:v>-11.919099807136112</c:v>
              </c:pt>
              <c:pt idx="128">
                <c:v>-9.9357615048694452</c:v>
              </c:pt>
              <c:pt idx="129">
                <c:v>-8.9384678406805573</c:v>
              </c:pt>
              <c:pt idx="130">
                <c:v>-8.7060862316583343</c:v>
              </c:pt>
              <c:pt idx="131">
                <c:v>-7.8730123772027776</c:v>
              </c:pt>
              <c:pt idx="132">
                <c:v>-6.6023223233138886</c:v>
              </c:pt>
              <c:pt idx="133">
                <c:v>-6.3508357496138892</c:v>
              </c:pt>
              <c:pt idx="134">
                <c:v>-6.1204149952694458</c:v>
              </c:pt>
              <c:pt idx="135">
                <c:v>-5.8336837376694461</c:v>
              </c:pt>
              <c:pt idx="136">
                <c:v>-5.49844622821389</c:v>
              </c:pt>
              <c:pt idx="137">
                <c:v>-6.2275637456916684</c:v>
              </c:pt>
              <c:pt idx="138">
                <c:v>-6.093581773947224</c:v>
              </c:pt>
              <c:pt idx="139">
                <c:v>-5.1962988727916679</c:v>
              </c:pt>
              <c:pt idx="140">
                <c:v>-3.9494135857250008</c:v>
              </c:pt>
              <c:pt idx="141">
                <c:v>-3.7704354425694451</c:v>
              </c:pt>
              <c:pt idx="142">
                <c:v>-3.9126377427583336</c:v>
              </c:pt>
              <c:pt idx="143">
                <c:v>-3.8239393997916671</c:v>
              </c:pt>
              <c:pt idx="144">
                <c:v>-3.9785192681805555</c:v>
              </c:pt>
              <c:pt idx="145">
                <c:v>-3.824392669991667</c:v>
              </c:pt>
              <c:pt idx="146">
                <c:v>-3.2444361027250004</c:v>
              </c:pt>
              <c:pt idx="147">
                <c:v>-1.678292372691667</c:v>
              </c:pt>
              <c:pt idx="148">
                <c:v>-0.31708202799444468</c:v>
              </c:pt>
              <c:pt idx="149">
                <c:v>-0.10797692476388887</c:v>
              </c:pt>
              <c:pt idx="150">
                <c:v>0.19870233587777797</c:v>
              </c:pt>
              <c:pt idx="151">
                <c:v>-0.15487551484444448</c:v>
              </c:pt>
              <c:pt idx="152">
                <c:v>-8.7513736733333292E-2</c:v>
              </c:pt>
              <c:pt idx="153">
                <c:v>-1.0210075146777777</c:v>
              </c:pt>
              <c:pt idx="154">
                <c:v>-1.6414522459222223</c:v>
              </c:pt>
              <c:pt idx="155">
                <c:v>-2.0535591696222224</c:v>
              </c:pt>
              <c:pt idx="156">
                <c:v>-1.4793292327555558</c:v>
              </c:pt>
              <c:pt idx="157">
                <c:v>-1.0514748555333333</c:v>
              </c:pt>
              <c:pt idx="158">
                <c:v>-1.1360100607666668</c:v>
              </c:pt>
              <c:pt idx="159">
                <c:v>-1.6424945440222221</c:v>
              </c:pt>
              <c:pt idx="160">
                <c:v>-1.6339932256222223</c:v>
              </c:pt>
              <c:pt idx="161">
                <c:v>-1.1089250596333331</c:v>
              </c:pt>
              <c:pt idx="162">
                <c:v>-0.88703394697777782</c:v>
              </c:pt>
              <c:pt idx="163">
                <c:v>-1.0847915402111112</c:v>
              </c:pt>
              <c:pt idx="164">
                <c:v>-1.0919192782111111</c:v>
              </c:pt>
              <c:pt idx="165">
                <c:v>-0.68768372051111137</c:v>
              </c:pt>
              <c:pt idx="166">
                <c:v>5.8177156544444296E-2</c:v>
              </c:pt>
              <c:pt idx="167">
                <c:v>0.66917654307777763</c:v>
              </c:pt>
              <c:pt idx="168">
                <c:v>1.1069765146111112</c:v>
              </c:pt>
              <c:pt idx="169">
                <c:v>1.2896683886666667</c:v>
              </c:pt>
              <c:pt idx="170">
                <c:v>1.4765417287777778</c:v>
              </c:pt>
              <c:pt idx="171">
                <c:v>2.2980175812444439</c:v>
              </c:pt>
              <c:pt idx="172">
                <c:v>2.5048698205333331</c:v>
              </c:pt>
              <c:pt idx="173">
                <c:v>2.8241911450555555</c:v>
              </c:pt>
              <c:pt idx="174">
                <c:v>1.9713261756555556</c:v>
              </c:pt>
              <c:pt idx="175">
                <c:v>1.6129060663000001</c:v>
              </c:pt>
              <c:pt idx="176">
                <c:v>1.5977147080777776</c:v>
              </c:pt>
              <c:pt idx="177">
                <c:v>2.323700306633333</c:v>
              </c:pt>
              <c:pt idx="178">
                <c:v>2.8696720425333329</c:v>
              </c:pt>
              <c:pt idx="179">
                <c:v>3.3912981719555559</c:v>
              </c:pt>
              <c:pt idx="180">
                <c:v>3.1750410730777783</c:v>
              </c:pt>
              <c:pt idx="181">
                <c:v>2.9316468716777777</c:v>
              </c:pt>
              <c:pt idx="182">
                <c:v>2.2058034148444445</c:v>
              </c:pt>
              <c:pt idx="183">
                <c:v>1.3340175085444443</c:v>
              </c:pt>
              <c:pt idx="184">
                <c:v>0.67915412652222218</c:v>
              </c:pt>
              <c:pt idx="185">
                <c:v>0.18943760514444433</c:v>
              </c:pt>
              <c:pt idx="186">
                <c:v>0.26562005401111088</c:v>
              </c:pt>
              <c:pt idx="187">
                <c:v>0.80780196857777753</c:v>
              </c:pt>
              <c:pt idx="188">
                <c:v>0.18449300158888882</c:v>
              </c:pt>
              <c:pt idx="189">
                <c:v>-0.46166046376666653</c:v>
              </c:pt>
              <c:pt idx="190">
                <c:v>-1.1817290355444443</c:v>
              </c:pt>
              <c:pt idx="191">
                <c:v>-0.77051726721111091</c:v>
              </c:pt>
              <c:pt idx="192">
                <c:v>-1.0048560179999999</c:v>
              </c:pt>
              <c:pt idx="193">
                <c:v>-1.2307554038777779</c:v>
              </c:pt>
              <c:pt idx="194">
                <c:v>-2.0727102695999999</c:v>
              </c:pt>
              <c:pt idx="195">
                <c:v>-2.8730736150555551</c:v>
              </c:pt>
              <c:pt idx="196">
                <c:v>-3.6989288799444444</c:v>
              </c:pt>
              <c:pt idx="197">
                <c:v>-3.3867773271999995</c:v>
              </c:pt>
              <c:pt idx="198">
                <c:v>-3.6640132181444449</c:v>
              </c:pt>
              <c:pt idx="199">
                <c:v>-3.2302051258666666</c:v>
              </c:pt>
              <c:pt idx="200">
                <c:v>-4.0563365545111116</c:v>
              </c:pt>
              <c:pt idx="201">
                <c:v>-4.1920080499222223</c:v>
              </c:pt>
              <c:pt idx="202">
                <c:v>-4.3591498812222218</c:v>
              </c:pt>
              <c:pt idx="203">
                <c:v>-4.3210289924111107</c:v>
              </c:pt>
              <c:pt idx="204">
                <c:v>-3.379710391922222</c:v>
              </c:pt>
              <c:pt idx="205">
                <c:v>-4.2431908518888894</c:v>
              </c:pt>
              <c:pt idx="206">
                <c:v>-6.1280965620222219</c:v>
              </c:pt>
              <c:pt idx="207">
                <c:v>-15.87162611842222</c:v>
              </c:pt>
              <c:pt idx="208">
                <c:v>-26.799589138222217</c:v>
              </c:pt>
            </c:numLit>
          </c:val>
          <c:smooth val="0"/>
          <c:extLst>
            <c:ext xmlns:c16="http://schemas.microsoft.com/office/drawing/2014/chart" uri="{C3380CC4-5D6E-409C-BE32-E72D297353CC}">
              <c16:uniqueId val="{00000003-88D3-4B09-8506-1221F4846C40}"/>
            </c:ext>
          </c:extLst>
        </c:ser>
        <c:ser>
          <c:idx val="2"/>
          <c:order val="2"/>
          <c:tx>
            <c:v>comercio</c:v>
          </c:tx>
          <c:spPr>
            <a:ln w="38100">
              <a:solidFill>
                <a:schemeClr val="accent2"/>
              </a:solidFill>
              <a:prstDash val="solid"/>
            </a:ln>
          </c:spPr>
          <c:marker>
            <c:symbol val="none"/>
          </c:marker>
          <c:dLbls>
            <c:dLbl>
              <c:idx val="21"/>
              <c:layout>
                <c:manualLayout>
                  <c:x val="-3.6350618894531672E-2"/>
                  <c:y val="9.3457511359467102E-2"/>
                </c:manualLayout>
              </c:layout>
              <c:tx>
                <c:rich>
                  <a:bodyPr/>
                  <a:lstStyle/>
                  <a:p>
                    <a:pPr>
                      <a:defRPr sz="700" b="1" i="0" u="none" strike="noStrike" baseline="0">
                        <a:solidFill>
                          <a:schemeClr val="accent2"/>
                        </a:solidFill>
                        <a:latin typeface="Arial"/>
                        <a:ea typeface="Arial"/>
                        <a:cs typeface="Arial"/>
                      </a:defRPr>
                    </a:pPr>
                    <a:r>
                      <a:rPr lang="en-US" baseline="0">
                        <a:solidFill>
                          <a:schemeClr val="accent2"/>
                        </a:solidFill>
                      </a:rPr>
                      <a:t>c</a:t>
                    </a:r>
                    <a:r>
                      <a:rPr lang="en-US">
                        <a:solidFill>
                          <a:schemeClr val="accent2"/>
                        </a:solidFill>
                      </a:rPr>
                      <a:t>omércio </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8D3-4B09-8506-1221F4846C40}"/>
                </c:ext>
              </c:extLst>
            </c:dLbl>
            <c:spPr>
              <a:noFill/>
              <a:ln>
                <a:noFill/>
              </a:ln>
              <a:effectLst/>
            </c:spPr>
            <c:txPr>
              <a:bodyPr/>
              <a:lstStyle/>
              <a:p>
                <a:pPr>
                  <a:defRPr baseline="0">
                    <a:solidFill>
                      <a:schemeClr val="accent2"/>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21"/>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1">
                <c:v> </c:v>
              </c:pt>
              <c:pt idx="212">
                <c:v> </c:v>
              </c:pt>
              <c:pt idx="213">
                <c:v> </c:v>
              </c:pt>
              <c:pt idx="214">
                <c:v> </c:v>
              </c:pt>
              <c:pt idx="215">
                <c:v> </c:v>
              </c:pt>
              <c:pt idx="216">
                <c:v> </c:v>
              </c:pt>
              <c:pt idx="217">
                <c:v> </c:v>
              </c:pt>
              <c:pt idx="218">
                <c:v> </c:v>
              </c:pt>
              <c:pt idx="219">
                <c:v> </c:v>
              </c:pt>
              <c:pt idx="220">
                <c:v> </c:v>
              </c:pt>
            </c:strLit>
          </c:cat>
          <c:val>
            <c:numLit>
              <c:formatCode>0.0</c:formatCode>
              <c:ptCount val="210"/>
              <c:pt idx="0">
                <c:v>-12.833465350425215</c:v>
              </c:pt>
              <c:pt idx="1">
                <c:v>-11.554316857792736</c:v>
              </c:pt>
              <c:pt idx="2">
                <c:v>-12.010482028049147</c:v>
              </c:pt>
              <c:pt idx="3">
                <c:v>-12.077331329083334</c:v>
              </c:pt>
              <c:pt idx="4">
                <c:v>-13.178865449305556</c:v>
              </c:pt>
              <c:pt idx="5">
                <c:v>-12.796431457083335</c:v>
              </c:pt>
              <c:pt idx="6">
                <c:v>-12.272797078416668</c:v>
              </c:pt>
              <c:pt idx="7">
                <c:v>-9.6691633580833329</c:v>
              </c:pt>
              <c:pt idx="8">
                <c:v>-7.5481362949722213</c:v>
              </c:pt>
              <c:pt idx="9">
                <c:v>-5.628317413194444</c:v>
              </c:pt>
              <c:pt idx="10">
                <c:v>-4.9438135863055557</c:v>
              </c:pt>
              <c:pt idx="11">
                <c:v>-4.5217507369722219</c:v>
              </c:pt>
              <c:pt idx="12">
                <c:v>-4.2526133260833339</c:v>
              </c:pt>
              <c:pt idx="13">
                <c:v>-5.6683105850833329</c:v>
              </c:pt>
              <c:pt idx="14">
                <c:v>-7.4951755479722211</c:v>
              </c:pt>
              <c:pt idx="15">
                <c:v>-8.2638012858611116</c:v>
              </c:pt>
              <c:pt idx="16">
                <c:v>-4.9799678048611113</c:v>
              </c:pt>
              <c:pt idx="17">
                <c:v>-2.4084784093055558</c:v>
              </c:pt>
              <c:pt idx="18">
                <c:v>-0.13110396530555515</c:v>
              </c:pt>
              <c:pt idx="19">
                <c:v>-1.3358447087499996</c:v>
              </c:pt>
              <c:pt idx="20">
                <c:v>-1.3848506325277772</c:v>
              </c:pt>
              <c:pt idx="21">
                <c:v>-2.8514890497500001</c:v>
              </c:pt>
              <c:pt idx="22">
                <c:v>-3.756454581416667</c:v>
              </c:pt>
              <c:pt idx="23">
                <c:v>-4.3557481978611108</c:v>
              </c:pt>
              <c:pt idx="24">
                <c:v>-4.7067122170833331</c:v>
              </c:pt>
              <c:pt idx="25">
                <c:v>-5.1840603923055557</c:v>
              </c:pt>
              <c:pt idx="26">
                <c:v>-5.0049162966388892</c:v>
              </c:pt>
              <c:pt idx="27">
                <c:v>-5.5807293923055559</c:v>
              </c:pt>
              <c:pt idx="28">
                <c:v>-5.1003545526388887</c:v>
              </c:pt>
              <c:pt idx="29">
                <c:v>-6.33135412675</c:v>
              </c:pt>
              <c:pt idx="30">
                <c:v>-7.5849716097499993</c:v>
              </c:pt>
              <c:pt idx="31">
                <c:v>-9.7875925284166652</c:v>
              </c:pt>
              <c:pt idx="32">
                <c:v>-10.689255103083333</c:v>
              </c:pt>
              <c:pt idx="33">
                <c:v>-11.346789447527778</c:v>
              </c:pt>
              <c:pt idx="34">
                <c:v>-11.230325969416668</c:v>
              </c:pt>
              <c:pt idx="35">
                <c:v>-8.8727096198611104</c:v>
              </c:pt>
              <c:pt idx="36">
                <c:v>-6.7293499488611106</c:v>
              </c:pt>
              <c:pt idx="37">
                <c:v>-5.2010362599722209</c:v>
              </c:pt>
              <c:pt idx="38">
                <c:v>-7.682750452083333</c:v>
              </c:pt>
              <c:pt idx="39">
                <c:v>-7.625789320638888</c:v>
              </c:pt>
              <c:pt idx="40">
                <c:v>-9.2202408643055573</c:v>
              </c:pt>
              <c:pt idx="41">
                <c:v>-7.2593580903055566</c:v>
              </c:pt>
              <c:pt idx="42">
                <c:v>-7.3128370279722228</c:v>
              </c:pt>
              <c:pt idx="43">
                <c:v>-6.6199030867499999</c:v>
              </c:pt>
              <c:pt idx="44">
                <c:v>-6.2777178445277784</c:v>
              </c:pt>
              <c:pt idx="45">
                <c:v>-4.3080332435277784</c:v>
              </c:pt>
              <c:pt idx="46">
                <c:v>-2.9089087198611119</c:v>
              </c:pt>
              <c:pt idx="47">
                <c:v>-3.072540538972222</c:v>
              </c:pt>
              <c:pt idx="48">
                <c:v>-4.3532690193055554</c:v>
              </c:pt>
              <c:pt idx="49">
                <c:v>-3.7140120259722216</c:v>
              </c:pt>
              <c:pt idx="50">
                <c:v>-3.7221647813055547</c:v>
              </c:pt>
              <c:pt idx="51">
                <c:v>-3.5701563821944444</c:v>
              </c:pt>
              <c:pt idx="52">
                <c:v>-3.4483429569722226</c:v>
              </c:pt>
              <c:pt idx="53">
                <c:v>-2.6022584617500004</c:v>
              </c:pt>
              <c:pt idx="54">
                <c:v>-2.8641406746388895</c:v>
              </c:pt>
              <c:pt idx="55">
                <c:v>-3.4292854533055555</c:v>
              </c:pt>
              <c:pt idx="56">
                <c:v>-4.2024052959722225</c:v>
              </c:pt>
              <c:pt idx="57">
                <c:v>-3.9490133751944438</c:v>
              </c:pt>
              <c:pt idx="58">
                <c:v>-3.4731356803055555</c:v>
              </c:pt>
              <c:pt idx="59">
                <c:v>-2.5654411786388893</c:v>
              </c:pt>
              <c:pt idx="60">
                <c:v>-2.108093175638889</c:v>
              </c:pt>
              <c:pt idx="61">
                <c:v>-2.0741886386388888</c:v>
              </c:pt>
              <c:pt idx="62">
                <c:v>-1.9416101299722222</c:v>
              </c:pt>
              <c:pt idx="63">
                <c:v>-2.9119814534166668</c:v>
              </c:pt>
              <c:pt idx="64">
                <c:v>-4.2146224907500001</c:v>
              </c:pt>
              <c:pt idx="65">
                <c:v>-7.4541177421944456</c:v>
              </c:pt>
              <c:pt idx="66">
                <c:v>-9.8128123985277789</c:v>
              </c:pt>
              <c:pt idx="67">
                <c:v>-11.233965361194445</c:v>
              </c:pt>
              <c:pt idx="68">
                <c:v>-11.52499101075</c:v>
              </c:pt>
              <c:pt idx="69">
                <c:v>-12.615596921527777</c:v>
              </c:pt>
              <c:pt idx="70">
                <c:v>-14.777446808416665</c:v>
              </c:pt>
              <c:pt idx="71">
                <c:v>-17.38560319463889</c:v>
              </c:pt>
              <c:pt idx="72">
                <c:v>-18.026173206083332</c:v>
              </c:pt>
              <c:pt idx="73">
                <c:v>-19.875967412750001</c:v>
              </c:pt>
              <c:pt idx="74">
                <c:v>-20.349142296083333</c:v>
              </c:pt>
              <c:pt idx="75">
                <c:v>-21.44516025675</c:v>
              </c:pt>
              <c:pt idx="76">
                <c:v>-20.035418819736112</c:v>
              </c:pt>
              <c:pt idx="77">
                <c:v>-17.805773258622224</c:v>
              </c:pt>
              <c:pt idx="78">
                <c:v>-14.911596957430556</c:v>
              </c:pt>
              <c:pt idx="79">
                <c:v>-12.481575803430557</c:v>
              </c:pt>
              <c:pt idx="80">
                <c:v>-9.9284068315194443</c:v>
              </c:pt>
              <c:pt idx="81">
                <c:v>-7.6833906450416665</c:v>
              </c:pt>
              <c:pt idx="82">
                <c:v>-6.4210363051416666</c:v>
              </c:pt>
              <c:pt idx="83">
                <c:v>-5.8499567460416673</c:v>
              </c:pt>
              <c:pt idx="84">
                <c:v>-5.8575781305861119</c:v>
              </c:pt>
              <c:pt idx="85">
                <c:v>-4.488433060708334</c:v>
              </c:pt>
              <c:pt idx="86">
                <c:v>-4.0396960218527775</c:v>
              </c:pt>
              <c:pt idx="87">
                <c:v>-2.6681935850527783</c:v>
              </c:pt>
              <c:pt idx="88">
                <c:v>-2.6342697947750007</c:v>
              </c:pt>
              <c:pt idx="89">
                <c:v>-2.5369733306083337</c:v>
              </c:pt>
              <c:pt idx="90">
                <c:v>-3.6056423471194452</c:v>
              </c:pt>
              <c:pt idx="91">
                <c:v>-4.2677937134416668</c:v>
              </c:pt>
              <c:pt idx="92">
                <c:v>-5.6313957119638891</c:v>
              </c:pt>
              <c:pt idx="93">
                <c:v>-6.751992622775</c:v>
              </c:pt>
              <c:pt idx="94">
                <c:v>-7.4585105213750005</c:v>
              </c:pt>
              <c:pt idx="95">
                <c:v>-7.8390247849972239</c:v>
              </c:pt>
              <c:pt idx="96">
                <c:v>-7.1298965463305564</c:v>
              </c:pt>
              <c:pt idx="97">
                <c:v>-7.4150495019083325</c:v>
              </c:pt>
              <c:pt idx="98">
                <c:v>-8.6031120812527764</c:v>
              </c:pt>
              <c:pt idx="99">
                <c:v>-12.067501210297223</c:v>
              </c:pt>
              <c:pt idx="100">
                <c:v>-15.096189899897221</c:v>
              </c:pt>
              <c:pt idx="101">
                <c:v>-16.744334526963893</c:v>
              </c:pt>
              <c:pt idx="102">
                <c:v>-18.239661463363891</c:v>
              </c:pt>
              <c:pt idx="103">
                <c:v>-18.594083596586113</c:v>
              </c:pt>
              <c:pt idx="104">
                <c:v>-19.330609137241666</c:v>
              </c:pt>
              <c:pt idx="105">
                <c:v>-19.063827841841668</c:v>
              </c:pt>
              <c:pt idx="106">
                <c:v>-20.797275033586107</c:v>
              </c:pt>
              <c:pt idx="107">
                <c:v>-22.007187828530551</c:v>
              </c:pt>
              <c:pt idx="108">
                <c:v>-22.284302822874995</c:v>
              </c:pt>
              <c:pt idx="109">
                <c:v>-21.22448564426389</c:v>
              </c:pt>
              <c:pt idx="110">
                <c:v>-20.387277527386114</c:v>
              </c:pt>
              <c:pt idx="111">
                <c:v>-19.718465693808337</c:v>
              </c:pt>
              <c:pt idx="112">
                <c:v>-20.467855721619443</c:v>
              </c:pt>
              <c:pt idx="113">
                <c:v>-20.199136975186111</c:v>
              </c:pt>
              <c:pt idx="114">
                <c:v>-20.404680360041667</c:v>
              </c:pt>
              <c:pt idx="115">
                <c:v>-19.675348939619443</c:v>
              </c:pt>
              <c:pt idx="116">
                <c:v>-20.386782496241668</c:v>
              </c:pt>
              <c:pt idx="117">
                <c:v>-20.837803941197222</c:v>
              </c:pt>
              <c:pt idx="118">
                <c:v>-20.041078733152776</c:v>
              </c:pt>
              <c:pt idx="119">
                <c:v>-19.383146699686112</c:v>
              </c:pt>
              <c:pt idx="120">
                <c:v>-19.047020648552778</c:v>
              </c:pt>
              <c:pt idx="121">
                <c:v>-18.577258004919447</c:v>
              </c:pt>
              <c:pt idx="122">
                <c:v>-17.346858445619446</c:v>
              </c:pt>
              <c:pt idx="123">
                <c:v>-15.89754371195278</c:v>
              </c:pt>
              <c:pt idx="124">
                <c:v>-15.081701799130556</c:v>
              </c:pt>
              <c:pt idx="125">
                <c:v>-14.214253360030554</c:v>
              </c:pt>
              <c:pt idx="126">
                <c:v>-12.866229008130555</c:v>
              </c:pt>
              <c:pt idx="127">
                <c:v>-11.373619166974999</c:v>
              </c:pt>
              <c:pt idx="128">
                <c:v>-9.2940243385861105</c:v>
              </c:pt>
              <c:pt idx="129">
                <c:v>-7.4390154347972226</c:v>
              </c:pt>
              <c:pt idx="130">
                <c:v>-5.3562507543194444</c:v>
              </c:pt>
              <c:pt idx="131">
                <c:v>-3.675295776863889</c:v>
              </c:pt>
              <c:pt idx="132">
                <c:v>-3.0178392524083333</c:v>
              </c:pt>
              <c:pt idx="133">
                <c:v>-2.0306926766861113</c:v>
              </c:pt>
              <c:pt idx="134">
                <c:v>-1.5382190119861114</c:v>
              </c:pt>
              <c:pt idx="135">
                <c:v>-0.82920945300833393</c:v>
              </c:pt>
              <c:pt idx="136">
                <c:v>-0.8733694008861117</c:v>
              </c:pt>
              <c:pt idx="137">
                <c:v>-1.0114623493750006</c:v>
              </c:pt>
              <c:pt idx="138">
                <c:v>-1.2335895611861114</c:v>
              </c:pt>
              <c:pt idx="139">
                <c:v>-1.3728831191527782</c:v>
              </c:pt>
              <c:pt idx="140">
                <c:v>-1.397046727530556</c:v>
              </c:pt>
              <c:pt idx="141">
                <c:v>-0.84081774826388933</c:v>
              </c:pt>
              <c:pt idx="142">
                <c:v>-0.88390670989722275</c:v>
              </c:pt>
              <c:pt idx="143">
                <c:v>-1.4851074122972225</c:v>
              </c:pt>
              <c:pt idx="144">
                <c:v>-1.1467154010083334</c:v>
              </c:pt>
              <c:pt idx="145">
                <c:v>-1.1813920576972226</c:v>
              </c:pt>
              <c:pt idx="146">
                <c:v>-4.9067920452777948E-2</c:v>
              </c:pt>
              <c:pt idx="147">
                <c:v>-0.14829454105277798</c:v>
              </c:pt>
              <c:pt idx="148">
                <c:v>0.85120626318703696</c:v>
              </c:pt>
              <c:pt idx="149">
                <c:v>1.0738504553824073</c:v>
              </c:pt>
              <c:pt idx="150">
                <c:v>1.3439840316222222</c:v>
              </c:pt>
              <c:pt idx="151">
                <c:v>1.6980518493222221</c:v>
              </c:pt>
              <c:pt idx="152">
                <c:v>1.9435840186555555</c:v>
              </c:pt>
              <c:pt idx="153">
                <c:v>1.6514181465888889</c:v>
              </c:pt>
              <c:pt idx="154">
                <c:v>0.59604470144444444</c:v>
              </c:pt>
              <c:pt idx="155">
                <c:v>0.1351431307222222</c:v>
              </c:pt>
              <c:pt idx="156">
                <c:v>-0.57616804775555563</c:v>
              </c:pt>
              <c:pt idx="157">
                <c:v>-0.65850647494444448</c:v>
              </c:pt>
              <c:pt idx="158">
                <c:v>-0.84912464195555559</c:v>
              </c:pt>
              <c:pt idx="159">
                <c:v>0.4594875428888891</c:v>
              </c:pt>
              <c:pt idx="160">
                <c:v>0.44834398520000024</c:v>
              </c:pt>
              <c:pt idx="161">
                <c:v>0.58215950074444478</c:v>
              </c:pt>
              <c:pt idx="162">
                <c:v>0.61072228808888906</c:v>
              </c:pt>
              <c:pt idx="163">
                <c:v>1.3125126226666666</c:v>
              </c:pt>
              <c:pt idx="164">
                <c:v>1.813446966011111</c:v>
              </c:pt>
              <c:pt idx="165">
                <c:v>1.9120447213</c:v>
              </c:pt>
              <c:pt idx="166">
                <c:v>2.3009860795555555</c:v>
              </c:pt>
              <c:pt idx="167">
                <c:v>2.7472140881111113</c:v>
              </c:pt>
              <c:pt idx="168">
                <c:v>2.8233629255777779</c:v>
              </c:pt>
              <c:pt idx="169">
                <c:v>3.0795943534111117</c:v>
              </c:pt>
              <c:pt idx="170">
                <c:v>2.9066549316111114</c:v>
              </c:pt>
              <c:pt idx="171">
                <c:v>3.5463970099444446</c:v>
              </c:pt>
              <c:pt idx="172">
                <c:v>3.4470687596555556</c:v>
              </c:pt>
              <c:pt idx="173">
                <c:v>3.9202830835666664</c:v>
              </c:pt>
              <c:pt idx="174">
                <c:v>3.8705625741333329</c:v>
              </c:pt>
              <c:pt idx="175">
                <c:v>3.887399686277778</c:v>
              </c:pt>
              <c:pt idx="176">
                <c:v>3.6978462625666668</c:v>
              </c:pt>
              <c:pt idx="177">
                <c:v>3.4872611761111103</c:v>
              </c:pt>
              <c:pt idx="178">
                <c:v>3.8229980914222215</c:v>
              </c:pt>
              <c:pt idx="179">
                <c:v>4.0937334417888884</c:v>
              </c:pt>
              <c:pt idx="180">
                <c:v>4.0126486126555552</c:v>
              </c:pt>
              <c:pt idx="181">
                <c:v>3.5916093384222219</c:v>
              </c:pt>
              <c:pt idx="182">
                <c:v>3.3551945406333332</c:v>
              </c:pt>
              <c:pt idx="183">
                <c:v>3.2241351739555557</c:v>
              </c:pt>
              <c:pt idx="184">
                <c:v>3.6013563659777774</c:v>
              </c:pt>
              <c:pt idx="185">
                <c:v>3.4429498757444446</c:v>
              </c:pt>
              <c:pt idx="186">
                <c:v>3.1796805044222225</c:v>
              </c:pt>
              <c:pt idx="187">
                <c:v>2.8568561823</c:v>
              </c:pt>
              <c:pt idx="188">
                <c:v>3.1557774695666669</c:v>
              </c:pt>
              <c:pt idx="189">
                <c:v>3.8102961387999996</c:v>
              </c:pt>
              <c:pt idx="190">
                <c:v>3.6889469353777771</c:v>
              </c:pt>
              <c:pt idx="191">
                <c:v>3.3308503850333331</c:v>
              </c:pt>
              <c:pt idx="192">
                <c:v>2.9823299436222221</c:v>
              </c:pt>
              <c:pt idx="193">
                <c:v>3.6846437420222222</c:v>
              </c:pt>
              <c:pt idx="194">
                <c:v>3.578150343855556</c:v>
              </c:pt>
              <c:pt idx="195">
                <c:v>3.2002344880333333</c:v>
              </c:pt>
              <c:pt idx="196">
                <c:v>2.6803544034444449</c:v>
              </c:pt>
              <c:pt idx="197">
                <c:v>2.6990007360666666</c:v>
              </c:pt>
              <c:pt idx="198">
                <c:v>3.0845559028111111</c:v>
              </c:pt>
              <c:pt idx="199">
                <c:v>2.4730787480666669</c:v>
              </c:pt>
              <c:pt idx="200">
                <c:v>2.6458407733333336</c:v>
              </c:pt>
              <c:pt idx="201">
                <c:v>1.8438807308888887</c:v>
              </c:pt>
              <c:pt idx="202">
                <c:v>2.208039760822222</c:v>
              </c:pt>
              <c:pt idx="203">
                <c:v>1.592066391677778</c:v>
              </c:pt>
              <c:pt idx="204">
                <c:v>1.962045405077778</c:v>
              </c:pt>
              <c:pt idx="205">
                <c:v>1.5275028517333331</c:v>
              </c:pt>
              <c:pt idx="206">
                <c:v>0.18755395073333311</c:v>
              </c:pt>
              <c:pt idx="207">
                <c:v>-10.720695410711109</c:v>
              </c:pt>
              <c:pt idx="208">
                <c:v>-20.539297118555552</c:v>
              </c:pt>
              <c:pt idx="209">
                <c:v>-26.297666412299993</c:v>
              </c:pt>
            </c:numLit>
          </c:val>
          <c:smooth val="0"/>
          <c:extLst>
            <c:ext xmlns:c16="http://schemas.microsoft.com/office/drawing/2014/chart" uri="{C3380CC4-5D6E-409C-BE32-E72D297353CC}">
              <c16:uniqueId val="{00000005-88D3-4B09-8506-1221F4846C40}"/>
            </c:ext>
          </c:extLst>
        </c:ser>
        <c:ser>
          <c:idx val="3"/>
          <c:order val="3"/>
          <c:tx>
            <c:v>servicos</c:v>
          </c:tx>
          <c:spPr>
            <a:ln w="25400">
              <a:solidFill>
                <a:srgbClr val="333333"/>
              </a:solidFill>
              <a:prstDash val="solid"/>
            </a:ln>
          </c:spPr>
          <c:marker>
            <c:symbol val="none"/>
          </c:marker>
          <c:dLbls>
            <c:dLbl>
              <c:idx val="20"/>
              <c:layout>
                <c:manualLayout>
                  <c:x val="0.38384289241951275"/>
                  <c:y val="-3.3579431603307654E-2"/>
                </c:manualLayout>
              </c:layout>
              <c:tx>
                <c:rich>
                  <a:bodyPr/>
                  <a:lstStyle/>
                  <a:p>
                    <a:pPr>
                      <a:defRPr sz="800" b="0" i="0" u="none" strike="noStrike" baseline="0">
                        <a:solidFill>
                          <a:srgbClr val="000000"/>
                        </a:solidFill>
                        <a:latin typeface="Arial"/>
                        <a:ea typeface="Arial"/>
                        <a:cs typeface="Arial"/>
                      </a:defRPr>
                    </a:pPr>
                    <a:r>
                      <a:rPr lang="en-US" sz="700" b="1" i="0" u="none" strike="noStrike" baseline="0">
                        <a:solidFill>
                          <a:srgbClr val="000000"/>
                        </a:solidFill>
                        <a:latin typeface="Arial"/>
                        <a:cs typeface="Arial"/>
                      </a:rPr>
                      <a:t>serviços</a:t>
                    </a:r>
                    <a:r>
                      <a:rPr lang="en-US" sz="800" b="1" i="0" u="none" strike="noStrike" baseline="0">
                        <a:solidFill>
                          <a:srgbClr val="000000"/>
                        </a:solidFill>
                        <a:latin typeface="Arial"/>
                        <a:cs typeface="Arial"/>
                      </a:rPr>
                      <a:t> </a:t>
                    </a:r>
                    <a:r>
                      <a:rPr lang="en-US" sz="600" b="0" i="0" u="none" strike="noStrike" baseline="30000">
                        <a:solidFill>
                          <a:srgbClr val="000000"/>
                        </a:solidFill>
                        <a:latin typeface="Arial"/>
                        <a:cs typeface="Arial"/>
                      </a:rPr>
                      <a:t>(2)</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8D3-4B09-8506-1221F4846C4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21"/>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1">
                <c:v> </c:v>
              </c:pt>
              <c:pt idx="212">
                <c:v> </c:v>
              </c:pt>
              <c:pt idx="213">
                <c:v> </c:v>
              </c:pt>
              <c:pt idx="214">
                <c:v> </c:v>
              </c:pt>
              <c:pt idx="215">
                <c:v> </c:v>
              </c:pt>
              <c:pt idx="216">
                <c:v> </c:v>
              </c:pt>
              <c:pt idx="217">
                <c:v> </c:v>
              </c:pt>
              <c:pt idx="218">
                <c:v> </c:v>
              </c:pt>
              <c:pt idx="219">
                <c:v> </c:v>
              </c:pt>
              <c:pt idx="220">
                <c:v> </c:v>
              </c:pt>
            </c:strLit>
          </c:cat>
          <c:val>
            <c:numLit>
              <c:formatCode>0.0</c:formatCode>
              <c:ptCount val="210"/>
              <c:pt idx="0">
                <c:v>-0.1010539114444428</c:v>
              </c:pt>
              <c:pt idx="1">
                <c:v>1.0273764952222229</c:v>
              </c:pt>
              <c:pt idx="2">
                <c:v>-3.3120797817777774</c:v>
              </c:pt>
              <c:pt idx="3">
                <c:v>-6.642689517888889</c:v>
              </c:pt>
              <c:pt idx="4">
                <c:v>-10.600119637555556</c:v>
              </c:pt>
              <c:pt idx="5">
                <c:v>-9.4084302155555566</c:v>
              </c:pt>
              <c:pt idx="6">
                <c:v>-8.4801868670000005</c:v>
              </c:pt>
              <c:pt idx="7">
                <c:v>-4.6083665167777754</c:v>
              </c:pt>
              <c:pt idx="8">
                <c:v>-6.7349717658888864</c:v>
              </c:pt>
              <c:pt idx="9">
                <c:v>-4.2571573564444423</c:v>
              </c:pt>
              <c:pt idx="10">
                <c:v>-3.6667206318888872</c:v>
              </c:pt>
              <c:pt idx="11">
                <c:v>0.64288519255555754</c:v>
              </c:pt>
              <c:pt idx="12">
                <c:v>-0.18672447499999825</c:v>
              </c:pt>
              <c:pt idx="13">
                <c:v>0.14331489100000075</c:v>
              </c:pt>
              <c:pt idx="14">
                <c:v>3.164929299333334</c:v>
              </c:pt>
              <c:pt idx="15">
                <c:v>8.8574373705555569</c:v>
              </c:pt>
              <c:pt idx="16">
                <c:v>12.164429525444447</c:v>
              </c:pt>
              <c:pt idx="17">
                <c:v>11.594259676888891</c:v>
              </c:pt>
              <c:pt idx="18">
                <c:v>8.4890803770000023</c:v>
              </c:pt>
              <c:pt idx="19">
                <c:v>8.4359502277777789</c:v>
              </c:pt>
              <c:pt idx="20">
                <c:v>6.8765527792222239</c:v>
              </c:pt>
              <c:pt idx="21">
                <c:v>5.4366549485555566</c:v>
              </c:pt>
              <c:pt idx="22">
                <c:v>4.2435220347777793</c:v>
              </c:pt>
              <c:pt idx="23">
                <c:v>3.7542570678888905</c:v>
              </c:pt>
              <c:pt idx="24">
                <c:v>3.0528155182222236</c:v>
              </c:pt>
              <c:pt idx="25">
                <c:v>2.5758855205555569</c:v>
              </c:pt>
              <c:pt idx="26">
                <c:v>1.7854324238888895</c:v>
              </c:pt>
              <c:pt idx="27">
                <c:v>0.99469386199999976</c:v>
              </c:pt>
              <c:pt idx="28">
                <c:v>-0.37433254255555476</c:v>
              </c:pt>
              <c:pt idx="29">
                <c:v>-0.28991464877777756</c:v>
              </c:pt>
              <c:pt idx="30">
                <c:v>-0.77465646044444358</c:v>
              </c:pt>
              <c:pt idx="31">
                <c:v>-0.13960896699999914</c:v>
              </c:pt>
              <c:pt idx="32">
                <c:v>-4.9328788555554039E-2</c:v>
              </c:pt>
              <c:pt idx="33">
                <c:v>0.49712691177777918</c:v>
              </c:pt>
              <c:pt idx="34">
                <c:v>-1.6466097747777768</c:v>
              </c:pt>
              <c:pt idx="35">
                <c:v>0.69290352377777875</c:v>
              </c:pt>
              <c:pt idx="36">
                <c:v>0.98899143822222324</c:v>
              </c:pt>
              <c:pt idx="37">
                <c:v>2.5115941968888902</c:v>
              </c:pt>
              <c:pt idx="38">
                <c:v>0.30271056888888964</c:v>
              </c:pt>
              <c:pt idx="39">
                <c:v>1.1268481364444458</c:v>
              </c:pt>
              <c:pt idx="40">
                <c:v>1.4571804234444459</c:v>
              </c:pt>
              <c:pt idx="41">
                <c:v>8.5867631261111139</c:v>
              </c:pt>
              <c:pt idx="42">
                <c:v>10.111001708444446</c:v>
              </c:pt>
              <c:pt idx="43">
                <c:v>8.8317135745555575</c:v>
              </c:pt>
              <c:pt idx="44">
                <c:v>3.9535822763333353</c:v>
              </c:pt>
              <c:pt idx="45">
                <c:v>5.341298611222224</c:v>
              </c:pt>
              <c:pt idx="46">
                <c:v>7.5810446707777785</c:v>
              </c:pt>
              <c:pt idx="47">
                <c:v>8.0188258164444459</c:v>
              </c:pt>
              <c:pt idx="48">
                <c:v>6.7123793326666679</c:v>
              </c:pt>
              <c:pt idx="49">
                <c:v>7.3503999802222237</c:v>
              </c:pt>
              <c:pt idx="50">
                <c:v>7.5524325685555569</c:v>
              </c:pt>
              <c:pt idx="51">
                <c:v>9.5311467807777799</c:v>
              </c:pt>
              <c:pt idx="52">
                <c:v>10.040905839444447</c:v>
              </c:pt>
              <c:pt idx="53">
                <c:v>10.429219661444444</c:v>
              </c:pt>
              <c:pt idx="54">
                <c:v>9.2000817144444458</c:v>
              </c:pt>
              <c:pt idx="55">
                <c:v>9.7499703026666662</c:v>
              </c:pt>
              <c:pt idx="56">
                <c:v>10.441536363111112</c:v>
              </c:pt>
              <c:pt idx="57">
                <c:v>10.679289113000001</c:v>
              </c:pt>
              <c:pt idx="58">
                <c:v>11.992372038000001</c:v>
              </c:pt>
              <c:pt idx="59">
                <c:v>11.857602012333336</c:v>
              </c:pt>
              <c:pt idx="60">
                <c:v>13.307615642888891</c:v>
              </c:pt>
              <c:pt idx="61">
                <c:v>11.678923725777778</c:v>
              </c:pt>
              <c:pt idx="62">
                <c:v>11.579589686555558</c:v>
              </c:pt>
              <c:pt idx="63">
                <c:v>11.993788905888891</c:v>
              </c:pt>
              <c:pt idx="64">
                <c:v>11.918845041888892</c:v>
              </c:pt>
              <c:pt idx="65">
                <c:v>10.53956564877778</c:v>
              </c:pt>
              <c:pt idx="66">
                <c:v>7.0283842148888906</c:v>
              </c:pt>
              <c:pt idx="67">
                <c:v>3.9125684258888902</c:v>
              </c:pt>
              <c:pt idx="68">
                <c:v>1.0650144970000011</c:v>
              </c:pt>
              <c:pt idx="69">
                <c:v>-2.2964459991111106</c:v>
              </c:pt>
              <c:pt idx="70">
                <c:v>-3.5991109134444437</c:v>
              </c:pt>
              <c:pt idx="71">
                <c:v>-3.5239864553333322</c:v>
              </c:pt>
              <c:pt idx="72">
                <c:v>-5.6422631268888876</c:v>
              </c:pt>
              <c:pt idx="73">
                <c:v>-11.615845381</c:v>
              </c:pt>
              <c:pt idx="74">
                <c:v>-17.148227000333332</c:v>
              </c:pt>
              <c:pt idx="75">
                <c:v>-19.440609159111109</c:v>
              </c:pt>
              <c:pt idx="76">
                <c:v>-18.290491970629628</c:v>
              </c:pt>
              <c:pt idx="77">
                <c:v>-16.671332164703703</c:v>
              </c:pt>
              <c:pt idx="78">
                <c:v>-13.511935665222223</c:v>
              </c:pt>
              <c:pt idx="79">
                <c:v>-8.4038561080000012</c:v>
              </c:pt>
              <c:pt idx="80">
                <c:v>-5.6868034623333328</c:v>
              </c:pt>
              <c:pt idx="81">
                <c:v>-3.5384567135555547</c:v>
              </c:pt>
              <c:pt idx="82">
                <c:v>-3.5225367588888883</c:v>
              </c:pt>
              <c:pt idx="83">
                <c:v>-2.5722233263333329</c:v>
              </c:pt>
              <c:pt idx="84">
                <c:v>-0.61951568022222159</c:v>
              </c:pt>
              <c:pt idx="85">
                <c:v>-1.0956010885555552</c:v>
              </c:pt>
              <c:pt idx="86">
                <c:v>-0.26015611788888832</c:v>
              </c:pt>
              <c:pt idx="87">
                <c:v>-1.651795384444444</c:v>
              </c:pt>
              <c:pt idx="88">
                <c:v>-1.1719856311111105</c:v>
              </c:pt>
              <c:pt idx="89">
                <c:v>-2.4970084666666663</c:v>
              </c:pt>
              <c:pt idx="90">
                <c:v>-2.2814775472222215</c:v>
              </c:pt>
              <c:pt idx="91">
                <c:v>-3.7754878173333331</c:v>
              </c:pt>
              <c:pt idx="92">
                <c:v>-3.2120288454444434</c:v>
              </c:pt>
              <c:pt idx="93">
                <c:v>-3.8124992785555549</c:v>
              </c:pt>
              <c:pt idx="94">
                <c:v>-2.3292110788888887</c:v>
              </c:pt>
              <c:pt idx="95">
                <c:v>-2.9191266188888889</c:v>
              </c:pt>
              <c:pt idx="96">
                <c:v>-3.9127328811111113</c:v>
              </c:pt>
              <c:pt idx="97">
                <c:v>-4.0152331771111109</c:v>
              </c:pt>
              <c:pt idx="98">
                <c:v>-5.1870765263333327</c:v>
              </c:pt>
              <c:pt idx="99">
                <c:v>-5.968454800888888</c:v>
              </c:pt>
              <c:pt idx="100">
                <c:v>-8.1157441794444427</c:v>
              </c:pt>
              <c:pt idx="101">
                <c:v>-8.4123926804444427</c:v>
              </c:pt>
              <c:pt idx="102">
                <c:v>-10.769276561666665</c:v>
              </c:pt>
              <c:pt idx="103">
                <c:v>-13.144817688999998</c:v>
              </c:pt>
              <c:pt idx="104">
                <c:v>-16.094062531333332</c:v>
              </c:pt>
              <c:pt idx="105">
                <c:v>-17.063852589888892</c:v>
              </c:pt>
              <c:pt idx="106">
                <c:v>-19.02851017288889</c:v>
              </c:pt>
              <c:pt idx="107">
                <c:v>-20.814044725111113</c:v>
              </c:pt>
              <c:pt idx="108">
                <c:v>-22.24701153877778</c:v>
              </c:pt>
              <c:pt idx="109">
                <c:v>-22.481622630111115</c:v>
              </c:pt>
              <c:pt idx="110">
                <c:v>-23.019623863222225</c:v>
              </c:pt>
              <c:pt idx="111">
                <c:v>-23.391486201000003</c:v>
              </c:pt>
              <c:pt idx="112">
                <c:v>-23.111328101555557</c:v>
              </c:pt>
              <c:pt idx="113">
                <c:v>-24.197408709222227</c:v>
              </c:pt>
              <c:pt idx="114">
                <c:v>-25.390987167888891</c:v>
              </c:pt>
              <c:pt idx="115">
                <c:v>-25.128027096888886</c:v>
              </c:pt>
              <c:pt idx="116">
                <c:v>-24.820676090555555</c:v>
              </c:pt>
              <c:pt idx="117">
                <c:v>-26.444723931444443</c:v>
              </c:pt>
              <c:pt idx="118">
                <c:v>-28.18561983988889</c:v>
              </c:pt>
              <c:pt idx="119">
                <c:v>-27.750530693666672</c:v>
              </c:pt>
              <c:pt idx="120">
                <c:v>-25.411503178444445</c:v>
              </c:pt>
              <c:pt idx="121">
                <c:v>-24.027175821555556</c:v>
              </c:pt>
              <c:pt idx="122">
                <c:v>-22.810471355555553</c:v>
              </c:pt>
              <c:pt idx="123">
                <c:v>-22.086708633555556</c:v>
              </c:pt>
              <c:pt idx="124">
                <c:v>-21.407941319666666</c:v>
              </c:pt>
              <c:pt idx="125">
                <c:v>-20.652803131666662</c:v>
              </c:pt>
              <c:pt idx="126">
                <c:v>-18.991417789666666</c:v>
              </c:pt>
              <c:pt idx="127">
                <c:v>-16.837800111444441</c:v>
              </c:pt>
              <c:pt idx="128">
                <c:v>-14.298921221444443</c:v>
              </c:pt>
              <c:pt idx="129">
                <c:v>-11.189113880444443</c:v>
              </c:pt>
              <c:pt idx="130">
                <c:v>-8.1046853468888873</c:v>
              </c:pt>
              <c:pt idx="131">
                <c:v>-4.7364429939999999</c:v>
              </c:pt>
              <c:pt idx="132">
                <c:v>-1.7558058815555551</c:v>
              </c:pt>
              <c:pt idx="133">
                <c:v>0.19786814211111156</c:v>
              </c:pt>
              <c:pt idx="134">
                <c:v>1.9684980047777785</c:v>
              </c:pt>
              <c:pt idx="135">
                <c:v>1.8734232168888891</c:v>
              </c:pt>
              <c:pt idx="136">
                <c:v>3.2097914668888898</c:v>
              </c:pt>
              <c:pt idx="137">
                <c:v>3.9743472191111118</c:v>
              </c:pt>
              <c:pt idx="138">
                <c:v>5.9383729522222231</c:v>
              </c:pt>
              <c:pt idx="139">
                <c:v>6.2080063157777774</c:v>
              </c:pt>
              <c:pt idx="140">
                <c:v>5.6688235011111106</c:v>
              </c:pt>
              <c:pt idx="141">
                <c:v>5.7594277814444448</c:v>
              </c:pt>
              <c:pt idx="142">
                <c:v>5.3806473441111109</c:v>
              </c:pt>
              <c:pt idx="143">
                <c:v>6.0712715005555564</c:v>
              </c:pt>
              <c:pt idx="144">
                <c:v>6.0888237402222236</c:v>
              </c:pt>
              <c:pt idx="145">
                <c:v>6.1760757907777792</c:v>
              </c:pt>
              <c:pt idx="146">
                <c:v>5.8391449212222222</c:v>
              </c:pt>
              <c:pt idx="147">
                <c:v>7.9922237628888881</c:v>
              </c:pt>
              <c:pt idx="148">
                <c:v>9.6430333418888878</c:v>
              </c:pt>
              <c:pt idx="149">
                <c:v>11.278060470777779</c:v>
              </c:pt>
              <c:pt idx="150">
                <c:v>10.074454624555557</c:v>
              </c:pt>
              <c:pt idx="151">
                <c:v>9.866597368222223</c:v>
              </c:pt>
              <c:pt idx="152">
                <c:v>9.1694050386666675</c:v>
              </c:pt>
              <c:pt idx="153">
                <c:v>8.6606364786666674</c:v>
              </c:pt>
              <c:pt idx="154">
                <c:v>8.4735730967777787</c:v>
              </c:pt>
              <c:pt idx="155">
                <c:v>7.3986718640000007</c:v>
              </c:pt>
              <c:pt idx="156">
                <c:v>6.2248436178888893</c:v>
              </c:pt>
              <c:pt idx="157">
                <c:v>5.2488213628888891</c:v>
              </c:pt>
              <c:pt idx="158">
                <c:v>5.7557996675555545</c:v>
              </c:pt>
              <c:pt idx="159">
                <c:v>8.970790183888889</c:v>
              </c:pt>
              <c:pt idx="160">
                <c:v>8.3172953244444443</c:v>
              </c:pt>
              <c:pt idx="161">
                <c:v>8.1513717642222225</c:v>
              </c:pt>
              <c:pt idx="162">
                <c:v>5.2455720039999996</c:v>
              </c:pt>
              <c:pt idx="163">
                <c:v>6.8975760867777778</c:v>
              </c:pt>
              <c:pt idx="164">
                <c:v>7.1914069112222228</c:v>
              </c:pt>
              <c:pt idx="165">
                <c:v>7.9036049003333337</c:v>
              </c:pt>
              <c:pt idx="166">
                <c:v>7.3146104226666671</c:v>
              </c:pt>
              <c:pt idx="167">
                <c:v>7.9354483367777773</c:v>
              </c:pt>
              <c:pt idx="168">
                <c:v>8.3344896038888887</c:v>
              </c:pt>
              <c:pt idx="169">
                <c:v>10.06092823888889</c:v>
              </c:pt>
              <c:pt idx="170">
                <c:v>11.461855383888889</c:v>
              </c:pt>
              <c:pt idx="171">
                <c:v>12.537985096999998</c:v>
              </c:pt>
              <c:pt idx="172">
                <c:v>15.036515697888888</c:v>
              </c:pt>
              <c:pt idx="173">
                <c:v>13.787105647666666</c:v>
              </c:pt>
              <c:pt idx="174">
                <c:v>14.757254695888889</c:v>
              </c:pt>
              <c:pt idx="175">
                <c:v>12.544527828666666</c:v>
              </c:pt>
              <c:pt idx="176">
                <c:v>14.824103549333335</c:v>
              </c:pt>
              <c:pt idx="177">
                <c:v>14.664691561777778</c:v>
              </c:pt>
              <c:pt idx="178">
                <c:v>16.012537583555556</c:v>
              </c:pt>
              <c:pt idx="179">
                <c:v>15.341368148555555</c:v>
              </c:pt>
              <c:pt idx="180">
                <c:v>15.19035301088889</c:v>
              </c:pt>
              <c:pt idx="181">
                <c:v>14.135034776888892</c:v>
              </c:pt>
              <c:pt idx="182">
                <c:v>13.55890447177778</c:v>
              </c:pt>
              <c:pt idx="183">
                <c:v>12.530727582444447</c:v>
              </c:pt>
              <c:pt idx="184">
                <c:v>12.700079268555555</c:v>
              </c:pt>
              <c:pt idx="185">
                <c:v>14.32430123711111</c:v>
              </c:pt>
              <c:pt idx="186">
                <c:v>16.125604514111114</c:v>
              </c:pt>
              <c:pt idx="187">
                <c:v>16.100968290333334</c:v>
              </c:pt>
              <c:pt idx="188">
                <c:v>15.557719787555556</c:v>
              </c:pt>
              <c:pt idx="189">
                <c:v>13.352358917777778</c:v>
              </c:pt>
              <c:pt idx="190">
                <c:v>12.725825419666664</c:v>
              </c:pt>
              <c:pt idx="191">
                <c:v>12.773711964111113</c:v>
              </c:pt>
              <c:pt idx="192">
                <c:v>15.437826539888889</c:v>
              </c:pt>
              <c:pt idx="193">
                <c:v>15.79918296188889</c:v>
              </c:pt>
              <c:pt idx="194">
                <c:v>14.792986039666667</c:v>
              </c:pt>
              <c:pt idx="195">
                <c:v>13.665639760222225</c:v>
              </c:pt>
              <c:pt idx="196">
                <c:v>14.361422473222225</c:v>
              </c:pt>
              <c:pt idx="197">
                <c:v>14.473567145222225</c:v>
              </c:pt>
              <c:pt idx="198">
                <c:v>13.435348122444445</c:v>
              </c:pt>
              <c:pt idx="199">
                <c:v>11.304615146777778</c:v>
              </c:pt>
              <c:pt idx="200">
                <c:v>9.9013527834444446</c:v>
              </c:pt>
              <c:pt idx="201">
                <c:v>10.391222289888889</c:v>
              </c:pt>
              <c:pt idx="202">
                <c:v>11.387351239666666</c:v>
              </c:pt>
              <c:pt idx="203">
                <c:v>10.06630045611111</c:v>
              </c:pt>
              <c:pt idx="204">
                <c:v>8.2365713906666667</c:v>
              </c:pt>
              <c:pt idx="205">
                <c:v>6.5332245423333335</c:v>
              </c:pt>
              <c:pt idx="206">
                <c:v>2.6824181406666674</c:v>
              </c:pt>
              <c:pt idx="207">
                <c:v>-18.228177607444447</c:v>
              </c:pt>
              <c:pt idx="208">
                <c:v>-39.567770399888893</c:v>
              </c:pt>
              <c:pt idx="209">
                <c:v>-52.892912851333335</c:v>
              </c:pt>
            </c:numLit>
          </c:val>
          <c:smooth val="0"/>
          <c:extLst>
            <c:ext xmlns:c16="http://schemas.microsoft.com/office/drawing/2014/chart" uri="{C3380CC4-5D6E-409C-BE32-E72D297353CC}">
              <c16:uniqueId val="{00000007-88D3-4B09-8506-1221F4846C40}"/>
            </c:ext>
          </c:extLst>
        </c:ser>
        <c:dLbls>
          <c:showLegendKey val="0"/>
          <c:showVal val="0"/>
          <c:showCatName val="0"/>
          <c:showSerName val="0"/>
          <c:showPercent val="0"/>
          <c:showBubbleSize val="0"/>
        </c:dLbls>
        <c:smooth val="0"/>
        <c:axId val="211486208"/>
        <c:axId val="211487744"/>
      </c:lineChart>
      <c:catAx>
        <c:axId val="211486208"/>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11487744"/>
        <c:crosses val="autoZero"/>
        <c:auto val="1"/>
        <c:lblAlgn val="ctr"/>
        <c:lblOffset val="100"/>
        <c:tickLblSkip val="6"/>
        <c:tickMarkSkip val="1"/>
        <c:noMultiLvlLbl val="0"/>
      </c:catAx>
      <c:valAx>
        <c:axId val="211487744"/>
        <c:scaling>
          <c:orientation val="minMax"/>
          <c:max val="20"/>
          <c:min val="-8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11486208"/>
        <c:crosses val="autoZero"/>
        <c:crossBetween val="between"/>
        <c:maj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6134652777777778"/>
          <c:y val="2.0442129629630001E-2"/>
        </c:manualLayout>
      </c:layout>
      <c:overlay val="0"/>
      <c:spPr>
        <a:noFill/>
        <a:ln w="25400">
          <a:noFill/>
        </a:ln>
      </c:spPr>
    </c:title>
    <c:autoTitleDeleted val="0"/>
    <c:plotArea>
      <c:layout>
        <c:manualLayout>
          <c:layoutTarget val="inner"/>
          <c:xMode val="edge"/>
          <c:yMode val="edge"/>
          <c:x val="0.11375625000000029"/>
          <c:y val="0.18251574074074356"/>
          <c:w val="0.91185410334346562"/>
          <c:h val="0.55129398148148145"/>
        </c:manualLayout>
      </c:layout>
      <c:barChart>
        <c:barDir val="col"/>
        <c:grouping val="clustered"/>
        <c:varyColors val="0"/>
        <c:ser>
          <c:idx val="0"/>
          <c:order val="0"/>
          <c:tx>
            <c:strRef>
              <c:f>'9lay_off'!$C$14:$D$14</c:f>
              <c:strCache>
                <c:ptCount val="2"/>
                <c:pt idx="0">
                  <c:v>beneficiários</c:v>
                </c:pt>
              </c:strCache>
            </c:strRef>
          </c:tx>
          <c:spPr>
            <a:solidFill>
              <a:schemeClr val="accent2"/>
            </a:solidFill>
            <a:ln w="25400">
              <a:solidFill>
                <a:schemeClr val="accent2"/>
              </a:solidFill>
              <a:prstDash val="solid"/>
            </a:ln>
          </c:spPr>
          <c:invertIfNegative val="0"/>
          <c:cat>
            <c:multiLvlStrRef>
              <c:f>'9lay_off'!$E$8:$Q$9</c:f>
              <c:multiLvlStrCache>
                <c:ptCount val="13"/>
                <c:lvl>
                  <c:pt idx="0">
                    <c:v>jun.</c:v>
                  </c:pt>
                  <c:pt idx="1">
                    <c:v>jul.</c:v>
                  </c:pt>
                  <c:pt idx="2">
                    <c:v>ago.</c:v>
                  </c:pt>
                  <c:pt idx="3">
                    <c:v>set.</c:v>
                  </c:pt>
                  <c:pt idx="4">
                    <c:v>out.</c:v>
                  </c:pt>
                  <c:pt idx="5">
                    <c:v>nov.</c:v>
                  </c:pt>
                  <c:pt idx="6">
                    <c:v>dez.</c:v>
                  </c:pt>
                  <c:pt idx="7">
                    <c:v>jan.</c:v>
                  </c:pt>
                  <c:pt idx="8">
                    <c:v>fev.</c:v>
                  </c:pt>
                  <c:pt idx="9">
                    <c:v>mar.</c:v>
                  </c:pt>
                  <c:pt idx="10">
                    <c:v>abr.</c:v>
                  </c:pt>
                  <c:pt idx="11">
                    <c:v>mai.</c:v>
                  </c:pt>
                  <c:pt idx="12">
                    <c:v>jun.</c:v>
                  </c:pt>
                </c:lvl>
                <c:lvl>
                  <c:pt idx="0">
                    <c:v> </c:v>
                  </c:pt>
                  <c:pt idx="1">
                    <c:v> </c:v>
                  </c:pt>
                  <c:pt idx="2">
                    <c:v> </c:v>
                  </c:pt>
                  <c:pt idx="3">
                    <c:v>2019</c:v>
                  </c:pt>
                  <c:pt idx="4">
                    <c:v> </c:v>
                  </c:pt>
                  <c:pt idx="5">
                    <c:v> </c:v>
                  </c:pt>
                  <c:pt idx="6">
                    <c:v> </c:v>
                  </c:pt>
                  <c:pt idx="7">
                    <c:v> </c:v>
                  </c:pt>
                  <c:pt idx="8">
                    <c:v> </c:v>
                  </c:pt>
                  <c:pt idx="9">
                    <c:v> </c:v>
                  </c:pt>
                  <c:pt idx="10">
                    <c:v>2020</c:v>
                  </c:pt>
                  <c:pt idx="11">
                    <c:v> </c:v>
                  </c:pt>
                  <c:pt idx="12">
                    <c:v> </c:v>
                  </c:pt>
                </c:lvl>
              </c:multiLvlStrCache>
            </c:multiLvlStrRef>
          </c:cat>
          <c:val>
            <c:numRef>
              <c:f>'9lay_off'!$E$15:$Q$15</c:f>
              <c:numCache>
                <c:formatCode>#,##0</c:formatCode>
                <c:ptCount val="13"/>
                <c:pt idx="0">
                  <c:v>1028</c:v>
                </c:pt>
                <c:pt idx="1">
                  <c:v>490</c:v>
                </c:pt>
                <c:pt idx="2">
                  <c:v>535</c:v>
                </c:pt>
                <c:pt idx="3">
                  <c:v>564</c:v>
                </c:pt>
                <c:pt idx="4">
                  <c:v>706</c:v>
                </c:pt>
                <c:pt idx="5">
                  <c:v>1132</c:v>
                </c:pt>
                <c:pt idx="6">
                  <c:v>1105</c:v>
                </c:pt>
                <c:pt idx="7">
                  <c:v>940</c:v>
                </c:pt>
                <c:pt idx="8">
                  <c:v>1629</c:v>
                </c:pt>
                <c:pt idx="9">
                  <c:v>1052</c:v>
                </c:pt>
                <c:pt idx="10">
                  <c:v>2068</c:v>
                </c:pt>
                <c:pt idx="11">
                  <c:v>5200</c:v>
                </c:pt>
                <c:pt idx="12">
                  <c:v>4843</c:v>
                </c:pt>
              </c:numCache>
            </c:numRef>
          </c:val>
          <c:extLst>
            <c:ext xmlns:c16="http://schemas.microsoft.com/office/drawing/2014/chart" uri="{C3380CC4-5D6E-409C-BE32-E72D297353CC}">
              <c16:uniqueId val="{00000000-806D-405B-9233-1E79D82B32FA}"/>
            </c:ext>
          </c:extLst>
        </c:ser>
        <c:dLbls>
          <c:showLegendKey val="0"/>
          <c:showVal val="0"/>
          <c:showCatName val="0"/>
          <c:showSerName val="0"/>
          <c:showPercent val="0"/>
          <c:showBubbleSize val="0"/>
        </c:dLbls>
        <c:gapWidth val="150"/>
        <c:axId val="127425152"/>
        <c:axId val="127451520"/>
      </c:barChart>
      <c:catAx>
        <c:axId val="127425152"/>
        <c:scaling>
          <c:orientation val="minMax"/>
        </c:scaling>
        <c:delete val="0"/>
        <c:axPos val="b"/>
        <c:numFmt formatCode="General" sourceLinked="1"/>
        <c:majorTickMark val="out"/>
        <c:minorTickMark val="out"/>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127451520"/>
        <c:crosses val="autoZero"/>
        <c:auto val="1"/>
        <c:lblAlgn val="ctr"/>
        <c:lblOffset val="100"/>
        <c:tickLblSkip val="1"/>
        <c:tickMarkSkip val="1"/>
        <c:noMultiLvlLbl val="0"/>
      </c:catAx>
      <c:valAx>
        <c:axId val="127451520"/>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27425152"/>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desemprego registado... 
</a:t>
            </a:r>
          </a:p>
        </c:rich>
      </c:tx>
      <c:layout>
        <c:manualLayout>
          <c:xMode val="edge"/>
          <c:yMode val="edge"/>
          <c:x val="0.29376876563001691"/>
          <c:y val="4.5197740112994364E-2"/>
        </c:manualLayout>
      </c:layout>
      <c:overlay val="0"/>
      <c:spPr>
        <a:noFill/>
        <a:ln w="25400">
          <a:noFill/>
        </a:ln>
      </c:spPr>
    </c:title>
    <c:autoTitleDeleted val="0"/>
    <c:plotArea>
      <c:layout>
        <c:manualLayout>
          <c:layoutTarget val="inner"/>
          <c:xMode val="edge"/>
          <c:yMode val="edge"/>
          <c:x val="8.8495830152534566E-2"/>
          <c:y val="0.24858894216182736"/>
          <c:w val="0.8377605254439916"/>
          <c:h val="0.4689291408961252"/>
        </c:manualLayout>
      </c:layout>
      <c:lineChart>
        <c:grouping val="standard"/>
        <c:varyColors val="0"/>
        <c:ser>
          <c:idx val="0"/>
          <c:order val="0"/>
          <c:tx>
            <c:v>final</c:v>
          </c:tx>
          <c:spPr>
            <a:ln w="25400">
              <a:solidFill>
                <a:schemeClr val="accent2"/>
              </a:solidFill>
              <a:prstDash val="solid"/>
            </a:ln>
          </c:spPr>
          <c:marker>
            <c:symbol val="none"/>
          </c:marker>
          <c:dLbls>
            <c:dLbl>
              <c:idx val="71"/>
              <c:layout>
                <c:manualLayout>
                  <c:x val="-0.31964993927997803"/>
                  <c:y val="-0.16844521553449887"/>
                </c:manualLayout>
              </c:layout>
              <c:tx>
                <c:rich>
                  <a:bodyPr/>
                  <a:lstStyle/>
                  <a:p>
                    <a:pPr>
                      <a:defRPr sz="800" b="0" i="0" u="none" strike="noStrike" baseline="0">
                        <a:solidFill>
                          <a:schemeClr val="tx2"/>
                        </a:solidFill>
                        <a:latin typeface="Arial"/>
                        <a:ea typeface="Arial"/>
                        <a:cs typeface="Arial"/>
                      </a:defRPr>
                    </a:pPr>
                    <a:r>
                      <a:rPr lang="en-US" sz="700" b="0" i="0" u="none" strike="noStrike" baseline="0">
                        <a:solidFill>
                          <a:schemeClr val="tx2"/>
                        </a:solidFill>
                        <a:latin typeface="Arial"/>
                        <a:cs typeface="Arial"/>
                      </a:rPr>
                      <a:t>… no final do período </a:t>
                    </a:r>
                    <a:r>
                      <a:rPr lang="en-US" sz="600" b="0" i="0" u="none" strike="noStrike" baseline="0">
                        <a:solidFill>
                          <a:schemeClr val="tx2"/>
                        </a:solidFill>
                        <a:latin typeface="Arial"/>
                        <a:cs typeface="Arial"/>
                      </a:rPr>
                      <a:t>(milhares)</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E4C-47B0-A381-7F4629392AAF}"/>
                </c:ext>
              </c:extLst>
            </c:dLbl>
            <c:spPr>
              <a:noFill/>
              <a:ln>
                <a:noFill/>
              </a:ln>
              <a:effectLst/>
            </c:spPr>
            <c:txPr>
              <a:bodyPr/>
              <a:lstStyle/>
              <a:p>
                <a:pPr>
                  <a:defRPr baseline="0">
                    <a:solidFill>
                      <a:schemeClr val="tx2"/>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0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8">
                <c:v>jul.19</c:v>
              </c:pt>
              <c:pt idx="199">
                <c:v> </c:v>
              </c:pt>
              <c:pt idx="200">
                <c:v> </c:v>
              </c:pt>
              <c:pt idx="201">
                <c:v> </c:v>
              </c:pt>
              <c:pt idx="202">
                <c:v> </c:v>
              </c:pt>
              <c:pt idx="203">
                <c:v> </c:v>
              </c:pt>
              <c:pt idx="204">
                <c:v>jan.20</c:v>
              </c:pt>
              <c:pt idx="205">
                <c:v> </c:v>
              </c:pt>
              <c:pt idx="206">
                <c:v> </c:v>
              </c:pt>
            </c:strLit>
          </c:cat>
          <c:val>
            <c:numLit>
              <c:formatCode>0.000</c:formatCode>
              <c:ptCount val="210"/>
              <c:pt idx="0">
                <c:v>402.60199999999998</c:v>
              </c:pt>
              <c:pt idx="1">
                <c:v>412.49700000000001</c:v>
              </c:pt>
              <c:pt idx="2">
                <c:v>421.05799999999999</c:v>
              </c:pt>
              <c:pt idx="3">
                <c:v>423.59500000000003</c:v>
              </c:pt>
              <c:pt idx="4">
                <c:v>418.53800000000001</c:v>
              </c:pt>
              <c:pt idx="5">
                <c:v>414.14499999999998</c:v>
              </c:pt>
              <c:pt idx="6">
                <c:v>419.375</c:v>
              </c:pt>
              <c:pt idx="7">
                <c:v>420.89100000000002</c:v>
              </c:pt>
              <c:pt idx="8">
                <c:v>440.66800000000001</c:v>
              </c:pt>
              <c:pt idx="9">
                <c:v>447.91699999999997</c:v>
              </c:pt>
              <c:pt idx="10">
                <c:v>453.72699999999998</c:v>
              </c:pt>
              <c:pt idx="11">
                <c:v>452.54199999999997</c:v>
              </c:pt>
              <c:pt idx="12">
                <c:v>464.45</c:v>
              </c:pt>
              <c:pt idx="13">
                <c:v>467.54</c:v>
              </c:pt>
              <c:pt idx="14">
                <c:v>471.089</c:v>
              </c:pt>
              <c:pt idx="15">
                <c:v>462.05599999999998</c:v>
              </c:pt>
              <c:pt idx="16">
                <c:v>452.14</c:v>
              </c:pt>
              <c:pt idx="17">
                <c:v>444.67899999999997</c:v>
              </c:pt>
              <c:pt idx="18">
                <c:v>446.09100000000001</c:v>
              </c:pt>
              <c:pt idx="19">
                <c:v>449.76</c:v>
              </c:pt>
              <c:pt idx="20">
                <c:v>466.529</c:v>
              </c:pt>
              <c:pt idx="21">
                <c:v>467.80900000000003</c:v>
              </c:pt>
              <c:pt idx="22">
                <c:v>471.19</c:v>
              </c:pt>
              <c:pt idx="23">
                <c:v>468.85199999999998</c:v>
              </c:pt>
              <c:pt idx="24">
                <c:v>483.447</c:v>
              </c:pt>
              <c:pt idx="25">
                <c:v>487.62299999999999</c:v>
              </c:pt>
              <c:pt idx="26">
                <c:v>484.48700000000002</c:v>
              </c:pt>
              <c:pt idx="27">
                <c:v>478.608</c:v>
              </c:pt>
              <c:pt idx="28">
                <c:v>470.274</c:v>
              </c:pt>
              <c:pt idx="29">
                <c:v>463.67599999999999</c:v>
              </c:pt>
              <c:pt idx="30">
                <c:v>460.41199999999998</c:v>
              </c:pt>
              <c:pt idx="31">
                <c:v>464.88799999999998</c:v>
              </c:pt>
              <c:pt idx="32">
                <c:v>482.548</c:v>
              </c:pt>
              <c:pt idx="33">
                <c:v>484.73</c:v>
              </c:pt>
              <c:pt idx="34">
                <c:v>486.31099999999998</c:v>
              </c:pt>
              <c:pt idx="35">
                <c:v>479.37299999999999</c:v>
              </c:pt>
              <c:pt idx="36">
                <c:v>491.18400000000003</c:v>
              </c:pt>
              <c:pt idx="37">
                <c:v>487.93599999999998</c:v>
              </c:pt>
              <c:pt idx="38">
                <c:v>480.16399999999999</c:v>
              </c:pt>
              <c:pt idx="39">
                <c:v>469.25299999999999</c:v>
              </c:pt>
              <c:pt idx="40">
                <c:v>457.00900000000001</c:v>
              </c:pt>
              <c:pt idx="41">
                <c:v>442.49900000000002</c:v>
              </c:pt>
              <c:pt idx="42">
                <c:v>436.90100000000001</c:v>
              </c:pt>
              <c:pt idx="43">
                <c:v>436.79199999999997</c:v>
              </c:pt>
              <c:pt idx="44">
                <c:v>448.73599999999999</c:v>
              </c:pt>
              <c:pt idx="45">
                <c:v>453.02800000000002</c:v>
              </c:pt>
              <c:pt idx="46">
                <c:v>457.72800000000001</c:v>
              </c:pt>
              <c:pt idx="47">
                <c:v>452.65100000000001</c:v>
              </c:pt>
              <c:pt idx="48">
                <c:v>457.63400000000001</c:v>
              </c:pt>
              <c:pt idx="49">
                <c:v>450.83699999999999</c:v>
              </c:pt>
              <c:pt idx="50">
                <c:v>441.35599999999999</c:v>
              </c:pt>
              <c:pt idx="51">
                <c:v>420.685</c:v>
              </c:pt>
              <c:pt idx="52">
                <c:v>397.48200000000003</c:v>
              </c:pt>
              <c:pt idx="53">
                <c:v>388.61900000000003</c:v>
              </c:pt>
              <c:pt idx="54">
                <c:v>389.57100000000003</c:v>
              </c:pt>
              <c:pt idx="55">
                <c:v>392.03800000000001</c:v>
              </c:pt>
              <c:pt idx="56">
                <c:v>397.928</c:v>
              </c:pt>
              <c:pt idx="57">
                <c:v>398.79300000000001</c:v>
              </c:pt>
              <c:pt idx="58">
                <c:v>397.19200000000001</c:v>
              </c:pt>
              <c:pt idx="59">
                <c:v>390.28</c:v>
              </c:pt>
              <c:pt idx="60">
                <c:v>399.67399999999998</c:v>
              </c:pt>
              <c:pt idx="61">
                <c:v>398.57900000000001</c:v>
              </c:pt>
              <c:pt idx="62">
                <c:v>391.02600000000001</c:v>
              </c:pt>
              <c:pt idx="63">
                <c:v>386.34100000000001</c:v>
              </c:pt>
              <c:pt idx="64">
                <c:v>383.35700000000003</c:v>
              </c:pt>
              <c:pt idx="65">
                <c:v>382.49799999999999</c:v>
              </c:pt>
              <c:pt idx="66">
                <c:v>381.77600000000001</c:v>
              </c:pt>
              <c:pt idx="67">
                <c:v>389.94400000000002</c:v>
              </c:pt>
              <c:pt idx="68">
                <c:v>395.24299999999999</c:v>
              </c:pt>
              <c:pt idx="69">
                <c:v>400.81400000000002</c:v>
              </c:pt>
              <c:pt idx="70">
                <c:v>408.59800000000001</c:v>
              </c:pt>
              <c:pt idx="71">
                <c:v>416.005</c:v>
              </c:pt>
              <c:pt idx="72">
                <c:v>447.96600000000001</c:v>
              </c:pt>
              <c:pt idx="73">
                <c:v>469.29899999999998</c:v>
              </c:pt>
              <c:pt idx="74">
                <c:v>484.13099999999997</c:v>
              </c:pt>
              <c:pt idx="75">
                <c:v>491.63499999999999</c:v>
              </c:pt>
              <c:pt idx="76">
                <c:v>489.11500000000001</c:v>
              </c:pt>
              <c:pt idx="77">
                <c:v>489.82</c:v>
              </c:pt>
              <c:pt idx="78">
                <c:v>496.68299999999999</c:v>
              </c:pt>
              <c:pt idx="79">
                <c:v>501.66300000000001</c:v>
              </c:pt>
              <c:pt idx="80">
                <c:v>510.35599999999999</c:v>
              </c:pt>
              <c:pt idx="81">
                <c:v>517.52599999999995</c:v>
              </c:pt>
              <c:pt idx="82">
                <c:v>523.67999999999995</c:v>
              </c:pt>
              <c:pt idx="83">
                <c:v>524.67399999999998</c:v>
              </c:pt>
              <c:pt idx="84">
                <c:v>560.31200000000001</c:v>
              </c:pt>
              <c:pt idx="85">
                <c:v>561.31500000000005</c:v>
              </c:pt>
              <c:pt idx="86">
                <c:v>571.75400000000002</c:v>
              </c:pt>
              <c:pt idx="87">
                <c:v>570.76800000000003</c:v>
              </c:pt>
              <c:pt idx="88">
                <c:v>560.75099999999998</c:v>
              </c:pt>
              <c:pt idx="89">
                <c:v>551.86800000000005</c:v>
              </c:pt>
              <c:pt idx="90">
                <c:v>548.06700000000001</c:v>
              </c:pt>
              <c:pt idx="91">
                <c:v>549.654</c:v>
              </c:pt>
              <c:pt idx="92">
                <c:v>555.82000000000005</c:v>
              </c:pt>
              <c:pt idx="93">
                <c:v>550.846</c:v>
              </c:pt>
              <c:pt idx="94">
                <c:v>546.92600000000004</c:v>
              </c:pt>
              <c:pt idx="95">
                <c:v>541.84</c:v>
              </c:pt>
              <c:pt idx="96">
                <c:v>557.24400000000003</c:v>
              </c:pt>
              <c:pt idx="97">
                <c:v>555.54700000000003</c:v>
              </c:pt>
              <c:pt idx="98">
                <c:v>551.86099999999999</c:v>
              </c:pt>
              <c:pt idx="99">
                <c:v>541.97400000000005</c:v>
              </c:pt>
              <c:pt idx="100">
                <c:v>530.61599999999999</c:v>
              </c:pt>
              <c:pt idx="101">
                <c:v>518.70500000000004</c:v>
              </c:pt>
              <c:pt idx="102">
                <c:v>524.11800000000005</c:v>
              </c:pt>
              <c:pt idx="103">
                <c:v>533.37199999999996</c:v>
              </c:pt>
              <c:pt idx="104">
                <c:v>554.08600000000001</c:v>
              </c:pt>
              <c:pt idx="105">
                <c:v>567.25</c:v>
              </c:pt>
              <c:pt idx="106">
                <c:v>583.41999999999996</c:v>
              </c:pt>
              <c:pt idx="107">
                <c:v>605.13400000000001</c:v>
              </c:pt>
              <c:pt idx="108">
                <c:v>637.66200000000003</c:v>
              </c:pt>
              <c:pt idx="109">
                <c:v>648.01800000000003</c:v>
              </c:pt>
              <c:pt idx="110">
                <c:v>661.40300000000002</c:v>
              </c:pt>
              <c:pt idx="111">
                <c:v>655.89800000000002</c:v>
              </c:pt>
              <c:pt idx="112">
                <c:v>641.22199999999998</c:v>
              </c:pt>
              <c:pt idx="113">
                <c:v>645.95500000000004</c:v>
              </c:pt>
              <c:pt idx="114">
                <c:v>655.34199999999998</c:v>
              </c:pt>
              <c:pt idx="115">
                <c:v>673.42100000000005</c:v>
              </c:pt>
              <c:pt idx="116">
                <c:v>683.55700000000002</c:v>
              </c:pt>
              <c:pt idx="117">
                <c:v>695</c:v>
              </c:pt>
              <c:pt idx="118">
                <c:v>697.78899999999999</c:v>
              </c:pt>
              <c:pt idx="119">
                <c:v>710.65200000000004</c:v>
              </c:pt>
              <c:pt idx="120">
                <c:v>740.06200000000001</c:v>
              </c:pt>
              <c:pt idx="121">
                <c:v>739.61099999999999</c:v>
              </c:pt>
              <c:pt idx="122">
                <c:v>734.44799999999998</c:v>
              </c:pt>
              <c:pt idx="123">
                <c:v>728.51199999999994</c:v>
              </c:pt>
              <c:pt idx="124">
                <c:v>703.20500000000004</c:v>
              </c:pt>
              <c:pt idx="125">
                <c:v>689.93299999999999</c:v>
              </c:pt>
              <c:pt idx="126">
                <c:v>688.09900000000005</c:v>
              </c:pt>
              <c:pt idx="127">
                <c:v>695.06500000000005</c:v>
              </c:pt>
              <c:pt idx="128">
                <c:v>697.29600000000005</c:v>
              </c:pt>
              <c:pt idx="129">
                <c:v>694.904</c:v>
              </c:pt>
              <c:pt idx="130">
                <c:v>692.01900000000001</c:v>
              </c:pt>
              <c:pt idx="131">
                <c:v>690.53499999999997</c:v>
              </c:pt>
              <c:pt idx="132">
                <c:v>705.327</c:v>
              </c:pt>
              <c:pt idx="133">
                <c:v>700.95399999999995</c:v>
              </c:pt>
              <c:pt idx="134">
                <c:v>689.82500000000005</c:v>
              </c:pt>
              <c:pt idx="135">
                <c:v>668.02300000000002</c:v>
              </c:pt>
              <c:pt idx="136">
                <c:v>636.41</c:v>
              </c:pt>
              <c:pt idx="137">
                <c:v>614.98199999999997</c:v>
              </c:pt>
              <c:pt idx="138">
                <c:v>611.69600000000003</c:v>
              </c:pt>
              <c:pt idx="139">
                <c:v>624.23</c:v>
              </c:pt>
              <c:pt idx="140">
                <c:v>616.62199999999996</c:v>
              </c:pt>
              <c:pt idx="141">
                <c:v>605.51599999999996</c:v>
              </c:pt>
              <c:pt idx="142">
                <c:v>598.08299999999997</c:v>
              </c:pt>
              <c:pt idx="143">
                <c:v>598.58100000000002</c:v>
              </c:pt>
              <c:pt idx="144">
                <c:v>615.654</c:v>
              </c:pt>
              <c:pt idx="145">
                <c:v>604.31399999999996</c:v>
              </c:pt>
              <c:pt idx="146">
                <c:v>590.60500000000002</c:v>
              </c:pt>
              <c:pt idx="147">
                <c:v>573.38199999999995</c:v>
              </c:pt>
              <c:pt idx="148">
                <c:v>554.07000000000005</c:v>
              </c:pt>
              <c:pt idx="149">
                <c:v>536.65599999999995</c:v>
              </c:pt>
              <c:pt idx="150">
                <c:v>532.69799999999998</c:v>
              </c:pt>
              <c:pt idx="151">
                <c:v>536.58100000000002</c:v>
              </c:pt>
              <c:pt idx="152">
                <c:v>538.71299999999997</c:v>
              </c:pt>
              <c:pt idx="153">
                <c:v>542.03</c:v>
              </c:pt>
              <c:pt idx="154">
                <c:v>550.25</c:v>
              </c:pt>
              <c:pt idx="155">
                <c:v>555.16700000000003</c:v>
              </c:pt>
              <c:pt idx="156">
                <c:v>570.38</c:v>
              </c:pt>
              <c:pt idx="157">
                <c:v>575.99900000000002</c:v>
              </c:pt>
              <c:pt idx="158">
                <c:v>575.07500000000005</c:v>
              </c:pt>
              <c:pt idx="159">
                <c:v>562.93399999999997</c:v>
              </c:pt>
              <c:pt idx="160">
                <c:v>534.95799999999997</c:v>
              </c:pt>
              <c:pt idx="161">
                <c:v>511.642</c:v>
              </c:pt>
              <c:pt idx="162">
                <c:v>497.66300000000001</c:v>
              </c:pt>
              <c:pt idx="163">
                <c:v>498.76299999999998</c:v>
              </c:pt>
              <c:pt idx="164">
                <c:v>491.10700000000003</c:v>
              </c:pt>
              <c:pt idx="165">
                <c:v>490.589</c:v>
              </c:pt>
              <c:pt idx="166">
                <c:v>486.43400000000003</c:v>
              </c:pt>
              <c:pt idx="167">
                <c:v>482.55599999999998</c:v>
              </c:pt>
              <c:pt idx="168">
                <c:v>494.73</c:v>
              </c:pt>
              <c:pt idx="169">
                <c:v>487.62900000000002</c:v>
              </c:pt>
              <c:pt idx="170">
                <c:v>471.47399999999999</c:v>
              </c:pt>
              <c:pt idx="171">
                <c:v>450.96100000000001</c:v>
              </c:pt>
              <c:pt idx="172">
                <c:v>432.274</c:v>
              </c:pt>
              <c:pt idx="173">
                <c:v>418.18900000000002</c:v>
              </c:pt>
              <c:pt idx="174">
                <c:v>416.27499999999998</c:v>
              </c:pt>
              <c:pt idx="175">
                <c:v>418.23500000000001</c:v>
              </c:pt>
              <c:pt idx="176">
                <c:v>410.81900000000002</c:v>
              </c:pt>
              <c:pt idx="177">
                <c:v>404.56400000000002</c:v>
              </c:pt>
              <c:pt idx="178">
                <c:v>404.625</c:v>
              </c:pt>
              <c:pt idx="179">
                <c:v>403.77100000000002</c:v>
              </c:pt>
              <c:pt idx="180">
                <c:v>415.53899999999999</c:v>
              </c:pt>
              <c:pt idx="181">
                <c:v>404.60399999999998</c:v>
              </c:pt>
              <c:pt idx="182">
                <c:v>393.33499999999998</c:v>
              </c:pt>
              <c:pt idx="183">
                <c:v>376.01400000000001</c:v>
              </c:pt>
              <c:pt idx="184">
                <c:v>350.17399999999998</c:v>
              </c:pt>
              <c:pt idx="185">
                <c:v>332.39499999999998</c:v>
              </c:pt>
              <c:pt idx="186">
                <c:v>330.58699999999999</c:v>
              </c:pt>
              <c:pt idx="187">
                <c:v>338.14699999999999</c:v>
              </c:pt>
              <c:pt idx="188">
                <c:v>338.935</c:v>
              </c:pt>
              <c:pt idx="189">
                <c:v>334.24099999999999</c:v>
              </c:pt>
              <c:pt idx="190">
                <c:v>334.89699999999999</c:v>
              </c:pt>
              <c:pt idx="191">
                <c:v>339.03500000000003</c:v>
              </c:pt>
              <c:pt idx="192">
                <c:v>350.77199999999999</c:v>
              </c:pt>
              <c:pt idx="193">
                <c:v>342.702</c:v>
              </c:pt>
              <c:pt idx="194">
                <c:v>333.77600000000001</c:v>
              </c:pt>
              <c:pt idx="195">
                <c:v>321.24</c:v>
              </c:pt>
              <c:pt idx="196">
                <c:v>305.17099999999999</c:v>
              </c:pt>
              <c:pt idx="197">
                <c:v>298.19099999999997</c:v>
              </c:pt>
              <c:pt idx="198">
                <c:v>297.29000000000002</c:v>
              </c:pt>
              <c:pt idx="199">
                <c:v>304.33</c:v>
              </c:pt>
              <c:pt idx="200">
                <c:v>301.28199999999998</c:v>
              </c:pt>
              <c:pt idx="201">
                <c:v>300.01900000000001</c:v>
              </c:pt>
              <c:pt idx="202">
                <c:v>305.96100000000001</c:v>
              </c:pt>
              <c:pt idx="203">
                <c:v>310.48200000000003</c:v>
              </c:pt>
              <c:pt idx="204">
                <c:v>320.55799999999999</c:v>
              </c:pt>
              <c:pt idx="205">
                <c:v>315.56200000000001</c:v>
              </c:pt>
              <c:pt idx="206">
                <c:v>343.76100000000002</c:v>
              </c:pt>
              <c:pt idx="207">
                <c:v>392.32299999999998</c:v>
              </c:pt>
              <c:pt idx="208">
                <c:v>408.93400000000003</c:v>
              </c:pt>
              <c:pt idx="209">
                <c:v>406.66500000000002</c:v>
              </c:pt>
            </c:numLit>
          </c:val>
          <c:smooth val="0"/>
          <c:extLst>
            <c:ext xmlns:c16="http://schemas.microsoft.com/office/drawing/2014/chart" uri="{C3380CC4-5D6E-409C-BE32-E72D297353CC}">
              <c16:uniqueId val="{00000001-3E4C-47B0-A381-7F4629392AAF}"/>
            </c:ext>
          </c:extLst>
        </c:ser>
        <c:dLbls>
          <c:showLegendKey val="0"/>
          <c:showVal val="0"/>
          <c:showCatName val="0"/>
          <c:showSerName val="0"/>
          <c:showPercent val="0"/>
          <c:showBubbleSize val="0"/>
        </c:dLbls>
        <c:marker val="1"/>
        <c:smooth val="0"/>
        <c:axId val="211629568"/>
        <c:axId val="211631104"/>
      </c:lineChart>
      <c:lineChart>
        <c:grouping val="standard"/>
        <c:varyColors val="0"/>
        <c:ser>
          <c:idx val="1"/>
          <c:order val="1"/>
          <c:tx>
            <c:v>longo VH%</c:v>
          </c:tx>
          <c:spPr>
            <a:ln w="25400">
              <a:solidFill>
                <a:srgbClr val="808080"/>
              </a:solidFill>
              <a:prstDash val="solid"/>
            </a:ln>
          </c:spPr>
          <c:marker>
            <c:symbol val="none"/>
          </c:marker>
          <c:dLbls>
            <c:dLbl>
              <c:idx val="37"/>
              <c:layout>
                <c:manualLayout>
                  <c:x val="0.27357605672425273"/>
                  <c:y val="-0.12783012292954907"/>
                </c:manualLayout>
              </c:layout>
              <c:tx>
                <c:rich>
                  <a:bodyPr/>
                  <a:lstStyle/>
                  <a:p>
                    <a:pPr>
                      <a:defRPr sz="800" b="0" i="0" u="none" strike="noStrike" baseline="0">
                        <a:solidFill>
                          <a:srgbClr val="000000"/>
                        </a:solidFill>
                        <a:latin typeface="Arial"/>
                        <a:ea typeface="Arial"/>
                        <a:cs typeface="Arial"/>
                      </a:defRPr>
                    </a:pPr>
                    <a:r>
                      <a:rPr lang="en-US" sz="700" b="0" i="0" u="none" strike="noStrike" baseline="0">
                        <a:solidFill>
                          <a:srgbClr val="333333"/>
                        </a:solidFill>
                        <a:latin typeface="Arial"/>
                        <a:cs typeface="Arial"/>
                      </a:rPr>
                      <a:t>…ao longo do período </a:t>
                    </a:r>
                    <a:r>
                      <a:rPr lang="en-US" sz="600" b="0" i="0" u="none" strike="noStrike" baseline="0">
                        <a:solidFill>
                          <a:srgbClr val="333333"/>
                        </a:solidFill>
                        <a:latin typeface="Arial"/>
                        <a:cs typeface="Arial"/>
                      </a:rPr>
                      <a:t>(vh)</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E4C-47B0-A381-7F4629392AA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0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8">
                <c:v>jul.19</c:v>
              </c:pt>
              <c:pt idx="199">
                <c:v> </c:v>
              </c:pt>
              <c:pt idx="200">
                <c:v> </c:v>
              </c:pt>
              <c:pt idx="201">
                <c:v> </c:v>
              </c:pt>
              <c:pt idx="202">
                <c:v> </c:v>
              </c:pt>
              <c:pt idx="203">
                <c:v> </c:v>
              </c:pt>
              <c:pt idx="204">
                <c:v>jan.20</c:v>
              </c:pt>
              <c:pt idx="205">
                <c:v> </c:v>
              </c:pt>
              <c:pt idx="206">
                <c:v> </c:v>
              </c:pt>
            </c:strLit>
          </c:cat>
          <c:val>
            <c:numLit>
              <c:formatCode>0.0</c:formatCode>
              <c:ptCount val="210"/>
              <c:pt idx="0">
                <c:v>18.363751817939722</c:v>
              </c:pt>
              <c:pt idx="1">
                <c:v>25.219242230736484</c:v>
              </c:pt>
              <c:pt idx="2">
                <c:v>23.4470716207706</c:v>
              </c:pt>
              <c:pt idx="3">
                <c:v>12.864659375774767</c:v>
              </c:pt>
              <c:pt idx="4">
                <c:v>15.684421534936988</c:v>
              </c:pt>
              <c:pt idx="5">
                <c:v>10.681557846506283</c:v>
              </c:pt>
              <c:pt idx="6">
                <c:v>11.914483528188491</c:v>
              </c:pt>
              <c:pt idx="7">
                <c:v>5.8919506889050233</c:v>
              </c:pt>
              <c:pt idx="8">
                <c:v>8.1377097213017446</c:v>
              </c:pt>
              <c:pt idx="9">
                <c:v>-0.48061287175225065</c:v>
              </c:pt>
              <c:pt idx="10">
                <c:v>-2.061811753178977</c:v>
              </c:pt>
              <c:pt idx="11">
                <c:v>3.9882779793469325</c:v>
              </c:pt>
              <c:pt idx="12">
                <c:v>-8.1008583690987059</c:v>
              </c:pt>
              <c:pt idx="13">
                <c:v>-3.5243988123569214</c:v>
              </c:pt>
              <c:pt idx="14">
                <c:v>8.6840579710144805</c:v>
              </c:pt>
              <c:pt idx="15">
                <c:v>-2.0038563862244008</c:v>
              </c:pt>
              <c:pt idx="16">
                <c:v>-3.7948362502166044</c:v>
              </c:pt>
              <c:pt idx="17">
                <c:v>3.7832399022567298</c:v>
              </c:pt>
              <c:pt idx="18">
                <c:v>2.2660835278465186E-3</c:v>
              </c:pt>
              <c:pt idx="19">
                <c:v>18.007761228100215</c:v>
              </c:pt>
              <c:pt idx="20">
                <c:v>15.490936068640737</c:v>
              </c:pt>
              <c:pt idx="21">
                <c:v>-6.8681917211328987</c:v>
              </c:pt>
              <c:pt idx="22">
                <c:v>14.242839433679123</c:v>
              </c:pt>
              <c:pt idx="23">
                <c:v>5.6013312219866274</c:v>
              </c:pt>
              <c:pt idx="24">
                <c:v>6.2463514302393497</c:v>
              </c:pt>
              <c:pt idx="25">
                <c:v>3.4628576798383603</c:v>
              </c:pt>
              <c:pt idx="26">
                <c:v>0.4608491572434481</c:v>
              </c:pt>
              <c:pt idx="27">
                <c:v>9.5591531755915291</c:v>
              </c:pt>
              <c:pt idx="28">
                <c:v>9.9397900370522763</c:v>
              </c:pt>
              <c:pt idx="29">
                <c:v>15.697626104540042</c:v>
              </c:pt>
              <c:pt idx="30">
                <c:v>-2.9798323136188687</c:v>
              </c:pt>
              <c:pt idx="31">
                <c:v>2.5146891699107776</c:v>
              </c:pt>
              <c:pt idx="32">
                <c:v>-3.9645854571352723</c:v>
              </c:pt>
              <c:pt idx="33">
                <c:v>2.9865294266721243</c:v>
              </c:pt>
              <c:pt idx="34">
                <c:v>0.91566723776890235</c:v>
              </c:pt>
              <c:pt idx="35">
                <c:v>7.426421999695032</c:v>
              </c:pt>
              <c:pt idx="36">
                <c:v>7.7578872740162952</c:v>
              </c:pt>
              <c:pt idx="37">
                <c:v>-0.95140781108082884</c:v>
              </c:pt>
              <c:pt idx="38">
                <c:v>10.151637429384541</c:v>
              </c:pt>
              <c:pt idx="39">
                <c:v>-12.392016004364825</c:v>
              </c:pt>
              <c:pt idx="40">
                <c:v>2.5932080417534698</c:v>
              </c:pt>
              <c:pt idx="41">
                <c:v>-7.6613675541092885E-2</c:v>
              </c:pt>
              <c:pt idx="42">
                <c:v>1.9595936003737213</c:v>
              </c:pt>
              <c:pt idx="43">
                <c:v>2.0331627237776262</c:v>
              </c:pt>
              <c:pt idx="44">
                <c:v>-5.1374145703068201</c:v>
              </c:pt>
              <c:pt idx="45">
                <c:v>8.8493062522478247</c:v>
              </c:pt>
              <c:pt idx="46">
                <c:v>2.6994397389221048</c:v>
              </c:pt>
              <c:pt idx="47">
                <c:v>-1.1994889751111848</c:v>
              </c:pt>
              <c:pt idx="48">
                <c:v>-5.9345033472046227</c:v>
              </c:pt>
              <c:pt idx="49">
                <c:v>-1.8133467825130145</c:v>
              </c:pt>
              <c:pt idx="50">
                <c:v>-10.340107199321324</c:v>
              </c:pt>
              <c:pt idx="51">
                <c:v>-1.4868827360718262</c:v>
              </c:pt>
              <c:pt idx="52">
                <c:v>-2.6759438804608182</c:v>
              </c:pt>
              <c:pt idx="53">
                <c:v>-5.7049070346942727</c:v>
              </c:pt>
              <c:pt idx="54">
                <c:v>2.8794612177578172</c:v>
              </c:pt>
              <c:pt idx="55">
                <c:v>-6.0750364086086144</c:v>
              </c:pt>
              <c:pt idx="56">
                <c:v>-13.236353603016692</c:v>
              </c:pt>
              <c:pt idx="57">
                <c:v>-3.3649833055091727</c:v>
              </c:pt>
              <c:pt idx="58">
                <c:v>-12.736490209764517</c:v>
              </c:pt>
              <c:pt idx="59">
                <c:v>-15.136131797610219</c:v>
              </c:pt>
              <c:pt idx="60">
                <c:v>-3.3870149853992837</c:v>
              </c:pt>
              <c:pt idx="61">
                <c:v>2.715386411393883</c:v>
              </c:pt>
              <c:pt idx="62">
                <c:v>-7.5479001354751274</c:v>
              </c:pt>
              <c:pt idx="63">
                <c:v>21.472974396796964</c:v>
              </c:pt>
              <c:pt idx="64">
                <c:v>-0.22502461206693747</c:v>
              </c:pt>
              <c:pt idx="65">
                <c:v>10.466268580866478</c:v>
              </c:pt>
              <c:pt idx="66">
                <c:v>12.996815924829107</c:v>
              </c:pt>
              <c:pt idx="67">
                <c:v>6.1923162117594854</c:v>
              </c:pt>
              <c:pt idx="68">
                <c:v>16.418147768630085</c:v>
              </c:pt>
              <c:pt idx="69">
                <c:v>18.774856484730673</c:v>
              </c:pt>
              <c:pt idx="70">
                <c:v>24.835817125536753</c:v>
              </c:pt>
              <c:pt idx="71">
                <c:v>37.141647855530493</c:v>
              </c:pt>
              <c:pt idx="72">
                <c:v>27.296749438934341</c:v>
              </c:pt>
              <c:pt idx="73">
                <c:v>37.696906326006399</c:v>
              </c:pt>
              <c:pt idx="74">
                <c:v>52.915590910148147</c:v>
              </c:pt>
              <c:pt idx="75">
                <c:v>26.229508196721319</c:v>
              </c:pt>
              <c:pt idx="76">
                <c:v>21.848423624489023</c:v>
              </c:pt>
              <c:pt idx="77">
                <c:v>21.523209274508925</c:v>
              </c:pt>
              <c:pt idx="78">
                <c:v>18.546543706155916</c:v>
              </c:pt>
              <c:pt idx="79">
                <c:v>17.572484761397078</c:v>
              </c:pt>
              <c:pt idx="80">
                <c:v>10.154032931178403</c:v>
              </c:pt>
              <c:pt idx="81">
                <c:v>-0.78937001909032967</c:v>
              </c:pt>
              <c:pt idx="82">
                <c:v>3.1986106193198083</c:v>
              </c:pt>
              <c:pt idx="83">
                <c:v>-1.5184247885932978</c:v>
              </c:pt>
              <c:pt idx="84">
                <c:v>-1.0478573662809021</c:v>
              </c:pt>
              <c:pt idx="85">
                <c:v>-9.239480330818628</c:v>
              </c:pt>
              <c:pt idx="86">
                <c:v>-2.0717034513180077</c:v>
              </c:pt>
              <c:pt idx="87">
                <c:v>-7.496736068164644</c:v>
              </c:pt>
              <c:pt idx="88">
                <c:v>-7.2590907338140553</c:v>
              </c:pt>
              <c:pt idx="89">
                <c:v>-12.763339705854515</c:v>
              </c:pt>
              <c:pt idx="90">
                <c:v>-13.848071808510632</c:v>
              </c:pt>
              <c:pt idx="91">
                <c:v>-0.52435490547813046</c:v>
              </c:pt>
              <c:pt idx="92">
                <c:v>-5.4142672140633064</c:v>
              </c:pt>
              <c:pt idx="93">
                <c:v>-13.290878270032525</c:v>
              </c:pt>
              <c:pt idx="94">
                <c:v>-6.4587281877001583</c:v>
              </c:pt>
              <c:pt idx="95">
                <c:v>-0.81061318291028028</c:v>
              </c:pt>
              <c:pt idx="96">
                <c:v>-9.0923459344511954</c:v>
              </c:pt>
              <c:pt idx="97">
                <c:v>-8.3994179701709637</c:v>
              </c:pt>
              <c:pt idx="98">
                <c:v>-15.21100945931253</c:v>
              </c:pt>
              <c:pt idx="99">
                <c:v>-14.617070271876397</c:v>
              </c:pt>
              <c:pt idx="100">
                <c:v>4.9562379160516423</c:v>
              </c:pt>
              <c:pt idx="101">
                <c:v>4.6888561013712859</c:v>
              </c:pt>
              <c:pt idx="102">
                <c:v>6.1857261378764683</c:v>
              </c:pt>
              <c:pt idx="103">
                <c:v>6.6048391891088576</c:v>
              </c:pt>
              <c:pt idx="104">
                <c:v>17.195875087392221</c:v>
              </c:pt>
              <c:pt idx="105">
                <c:v>22.4277008700553</c:v>
              </c:pt>
              <c:pt idx="106">
                <c:v>20.015370910551766</c:v>
              </c:pt>
              <c:pt idx="107">
                <c:v>35.198095920129767</c:v>
              </c:pt>
              <c:pt idx="108">
                <c:v>19.883355197648143</c:v>
              </c:pt>
              <c:pt idx="109">
                <c:v>19.590167189547671</c:v>
              </c:pt>
              <c:pt idx="110">
                <c:v>19.859676119293624</c:v>
              </c:pt>
              <c:pt idx="111">
                <c:v>15.188028797007203</c:v>
              </c:pt>
              <c:pt idx="112">
                <c:v>12.577993463404979</c:v>
              </c:pt>
              <c:pt idx="113">
                <c:v>16.406557648863185</c:v>
              </c:pt>
              <c:pt idx="114">
                <c:v>12.959026074316359</c:v>
              </c:pt>
              <c:pt idx="115">
                <c:v>12.350360621607548</c:v>
              </c:pt>
              <c:pt idx="116">
                <c:v>-7.0517759936367552</c:v>
              </c:pt>
              <c:pt idx="117">
                <c:v>8.9624812981931257</c:v>
              </c:pt>
              <c:pt idx="118">
                <c:v>1.6897103769465849</c:v>
              </c:pt>
              <c:pt idx="119">
                <c:v>-15.566772605471435</c:v>
              </c:pt>
              <c:pt idx="120">
                <c:v>-1.7508470777465757</c:v>
              </c:pt>
              <c:pt idx="121">
                <c:v>-5.1736733745101908</c:v>
              </c:pt>
              <c:pt idx="122">
                <c:v>-2.9574042091427333</c:v>
              </c:pt>
              <c:pt idx="123">
                <c:v>9.5015105740181127</c:v>
              </c:pt>
              <c:pt idx="124">
                <c:v>-3.9922582915457028</c:v>
              </c:pt>
              <c:pt idx="125">
                <c:v>-6.3705154455621749</c:v>
              </c:pt>
              <c:pt idx="126">
                <c:v>1.2579021024015979</c:v>
              </c:pt>
              <c:pt idx="127">
                <c:v>-3.9377895433487686</c:v>
              </c:pt>
              <c:pt idx="128">
                <c:v>7.2043643365245824</c:v>
              </c:pt>
              <c:pt idx="129">
                <c:v>4.6856433682765042</c:v>
              </c:pt>
              <c:pt idx="130">
                <c:v>-2.083840219833677</c:v>
              </c:pt>
              <c:pt idx="131">
                <c:v>6.6554727286146642</c:v>
              </c:pt>
              <c:pt idx="132">
                <c:v>-0.40659679821795081</c:v>
              </c:pt>
              <c:pt idx="133">
                <c:v>2.943339403277756</c:v>
              </c:pt>
              <c:pt idx="134">
                <c:v>-11.692443380476892</c:v>
              </c:pt>
              <c:pt idx="135">
                <c:v>-9.2788660504897198</c:v>
              </c:pt>
              <c:pt idx="136">
                <c:v>-8.9121430927683871</c:v>
              </c:pt>
              <c:pt idx="137">
                <c:v>-3.8469583737425705</c:v>
              </c:pt>
              <c:pt idx="138">
                <c:v>-8.5894930817010504</c:v>
              </c:pt>
              <c:pt idx="139">
                <c:v>-6.3141577678263889</c:v>
              </c:pt>
              <c:pt idx="140">
                <c:v>-4.3354619836360015</c:v>
              </c:pt>
              <c:pt idx="141">
                <c:v>-7.4611242133407307</c:v>
              </c:pt>
              <c:pt idx="142">
                <c:v>-8.2248045019367222</c:v>
              </c:pt>
              <c:pt idx="143">
                <c:v>-1.9981661851460886</c:v>
              </c:pt>
              <c:pt idx="144">
                <c:v>-7.1909779298822478</c:v>
              </c:pt>
              <c:pt idx="145">
                <c:v>-5.3033524399163205</c:v>
              </c:pt>
              <c:pt idx="146">
                <c:v>8.0970215801676524</c:v>
              </c:pt>
              <c:pt idx="147">
                <c:v>2.1934576419380125</c:v>
              </c:pt>
              <c:pt idx="148">
                <c:v>-3.1205359837434443</c:v>
              </c:pt>
              <c:pt idx="149">
                <c:v>6.1031563958547475</c:v>
              </c:pt>
              <c:pt idx="150">
                <c:v>-1.4684925793333581</c:v>
              </c:pt>
              <c:pt idx="151">
                <c:v>-2.6455123726881635</c:v>
              </c:pt>
              <c:pt idx="152">
                <c:v>-2.9830508474576245</c:v>
              </c:pt>
              <c:pt idx="153">
                <c:v>-4.3352640545144761</c:v>
              </c:pt>
              <c:pt idx="154">
                <c:v>3.037204561381146</c:v>
              </c:pt>
              <c:pt idx="155">
                <c:v>-4.616226521677735</c:v>
              </c:pt>
              <c:pt idx="156">
                <c:v>-5.7301723261857447</c:v>
              </c:pt>
              <c:pt idx="157">
                <c:v>-3.6695105523125271</c:v>
              </c:pt>
              <c:pt idx="158">
                <c:v>-11.790133641313316</c:v>
              </c:pt>
              <c:pt idx="159">
                <c:v>-6.7497442574165341</c:v>
              </c:pt>
              <c:pt idx="160">
                <c:v>3.8503073600265836</c:v>
              </c:pt>
              <c:pt idx="161">
                <c:v>-7.7427772600186291</c:v>
              </c:pt>
              <c:pt idx="162">
                <c:v>-16.626982027267758</c:v>
              </c:pt>
              <c:pt idx="163">
                <c:v>-4.877726371447455</c:v>
              </c:pt>
              <c:pt idx="164">
                <c:v>-12.038380906305445</c:v>
              </c:pt>
              <c:pt idx="165">
                <c:v>-16.960139043223066</c:v>
              </c:pt>
              <c:pt idx="166">
                <c:v>-9.9744957106422394</c:v>
              </c:pt>
              <c:pt idx="167">
                <c:v>-14.807617567042374</c:v>
              </c:pt>
              <c:pt idx="168">
                <c:v>-8.3592570918162963</c:v>
              </c:pt>
              <c:pt idx="169">
                <c:v>-18.045196897374694</c:v>
              </c:pt>
              <c:pt idx="170">
                <c:v>-4.8930121203052508</c:v>
              </c:pt>
              <c:pt idx="171">
                <c:v>-24.792564225307167</c:v>
              </c:pt>
              <c:pt idx="172">
                <c:v>-12.864456265248169</c:v>
              </c:pt>
              <c:pt idx="173">
                <c:v>-16.748828188136411</c:v>
              </c:pt>
              <c:pt idx="174">
                <c:v>-8.2822085889570634</c:v>
              </c:pt>
              <c:pt idx="175">
                <c:v>-15.437147621694603</c:v>
              </c:pt>
              <c:pt idx="176">
                <c:v>-10.03300027500228</c:v>
              </c:pt>
              <c:pt idx="177">
                <c:v>-7.8471066582030851</c:v>
              </c:pt>
              <c:pt idx="178">
                <c:v>-2.3316506988084185</c:v>
              </c:pt>
              <c:pt idx="179">
                <c:v>-11.064042405283271</c:v>
              </c:pt>
              <c:pt idx="180">
                <c:v>-6.8077168688871703</c:v>
              </c:pt>
              <c:pt idx="181">
                <c:v>-6.2292396596441701</c:v>
              </c:pt>
              <c:pt idx="182">
                <c:v>-16.1225613593455</c:v>
              </c:pt>
              <c:pt idx="183">
                <c:v>5.9062218214607665</c:v>
              </c:pt>
              <c:pt idx="184">
                <c:v>-11.594335941982415</c:v>
              </c:pt>
              <c:pt idx="185">
                <c:v>-6.1738581759937965</c:v>
              </c:pt>
              <c:pt idx="186">
                <c:v>-7.9783185330411621</c:v>
              </c:pt>
              <c:pt idx="187">
                <c:v>-4.0543713024697059</c:v>
              </c:pt>
              <c:pt idx="188">
                <c:v>-8.5010273914446266</c:v>
              </c:pt>
              <c:pt idx="189">
                <c:v>-1.9026342734804191</c:v>
              </c:pt>
              <c:pt idx="190">
                <c:v>-5.4110118838337717</c:v>
              </c:pt>
              <c:pt idx="191">
                <c:v>-0.36151347126213151</c:v>
              </c:pt>
              <c:pt idx="192">
                <c:v>-0.87818952303668762</c:v>
              </c:pt>
              <c:pt idx="193">
                <c:v>-0.405182453416153</c:v>
              </c:pt>
              <c:pt idx="194">
                <c:v>-7.3294255568581379</c:v>
              </c:pt>
              <c:pt idx="195">
                <c:v>-5.7045551298424808</c:v>
              </c:pt>
              <c:pt idx="196">
                <c:v>-0.82811972690222113</c:v>
              </c:pt>
              <c:pt idx="197">
                <c:v>-12.115255289431481</c:v>
              </c:pt>
              <c:pt idx="198">
                <c:v>5.7499498696611084</c:v>
              </c:pt>
              <c:pt idx="199">
                <c:v>-7.570530230737238</c:v>
              </c:pt>
              <c:pt idx="200">
                <c:v>-5.387799038622143</c:v>
              </c:pt>
              <c:pt idx="201">
                <c:v>-0.20875638130302132</c:v>
              </c:pt>
              <c:pt idx="202">
                <c:v>-5.2986655763297748</c:v>
              </c:pt>
              <c:pt idx="203">
                <c:v>3.4419357211149526</c:v>
              </c:pt>
              <c:pt idx="204">
                <c:v>-5.903434725658574</c:v>
              </c:pt>
              <c:pt idx="205">
                <c:v>-4.5677117591171541</c:v>
              </c:pt>
              <c:pt idx="206">
                <c:v>34.093209189353303</c:v>
              </c:pt>
              <c:pt idx="207">
                <c:v>74.059221882884074</c:v>
              </c:pt>
              <c:pt idx="208">
                <c:v>23.268415266216437</c:v>
              </c:pt>
              <c:pt idx="209">
                <c:v>26.996880334333984</c:v>
              </c:pt>
            </c:numLit>
          </c:val>
          <c:smooth val="0"/>
          <c:extLst>
            <c:ext xmlns:c16="http://schemas.microsoft.com/office/drawing/2014/chart" uri="{C3380CC4-5D6E-409C-BE32-E72D297353CC}">
              <c16:uniqueId val="{00000003-3E4C-47B0-A381-7F4629392AAF}"/>
            </c:ext>
          </c:extLst>
        </c:ser>
        <c:dLbls>
          <c:showLegendKey val="0"/>
          <c:showVal val="0"/>
          <c:showCatName val="0"/>
          <c:showSerName val="0"/>
          <c:showPercent val="0"/>
          <c:showBubbleSize val="0"/>
        </c:dLbls>
        <c:marker val="1"/>
        <c:smooth val="0"/>
        <c:axId val="211645184"/>
        <c:axId val="211646720"/>
      </c:lineChart>
      <c:catAx>
        <c:axId val="211629568"/>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11631104"/>
        <c:crosses val="autoZero"/>
        <c:auto val="1"/>
        <c:lblAlgn val="ctr"/>
        <c:lblOffset val="100"/>
        <c:tickLblSkip val="1"/>
        <c:tickMarkSkip val="1"/>
        <c:noMultiLvlLbl val="0"/>
      </c:catAx>
      <c:valAx>
        <c:axId val="211631104"/>
        <c:scaling>
          <c:orientation val="minMax"/>
          <c:max val="800"/>
          <c:min val="10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11629568"/>
        <c:crosses val="autoZero"/>
        <c:crossBetween val="between"/>
        <c:majorUnit val="100"/>
        <c:minorUnit val="100"/>
      </c:valAx>
      <c:catAx>
        <c:axId val="211645184"/>
        <c:scaling>
          <c:orientation val="minMax"/>
        </c:scaling>
        <c:delete val="1"/>
        <c:axPos val="b"/>
        <c:numFmt formatCode="General" sourceLinked="1"/>
        <c:majorTickMark val="out"/>
        <c:minorTickMark val="none"/>
        <c:tickLblPos val="none"/>
        <c:crossAx val="211646720"/>
        <c:crosses val="autoZero"/>
        <c:auto val="1"/>
        <c:lblAlgn val="ctr"/>
        <c:lblOffset val="100"/>
        <c:noMultiLvlLbl val="0"/>
      </c:catAx>
      <c:valAx>
        <c:axId val="211646720"/>
        <c:scaling>
          <c:orientation val="minMax"/>
          <c:max val="100"/>
          <c:min val="-30"/>
        </c:scaling>
        <c:delete val="0"/>
        <c:axPos val="r"/>
        <c:numFmt formatCode="0" sourceLinked="0"/>
        <c:majorTickMark val="none"/>
        <c:minorTickMark val="none"/>
        <c:tickLblPos val="nextTo"/>
        <c:spPr>
          <a:ln w="3175">
            <a:solidFill>
              <a:srgbClr val="FFFFFF"/>
            </a:solidFill>
            <a:prstDash val="solid"/>
          </a:ln>
        </c:spPr>
        <c:txPr>
          <a:bodyPr rot="0" vert="horz"/>
          <a:lstStyle/>
          <a:p>
            <a:pPr>
              <a:defRPr sz="600" b="0" i="0" u="none" strike="noStrike" baseline="0">
                <a:solidFill>
                  <a:schemeClr val="tx2"/>
                </a:solidFill>
                <a:latin typeface="Arial"/>
                <a:ea typeface="Arial"/>
                <a:cs typeface="Arial"/>
              </a:defRPr>
            </a:pPr>
            <a:endParaRPr lang="pt-PT"/>
          </a:p>
        </c:txPr>
        <c:crossAx val="211645184"/>
        <c:crosses val="max"/>
        <c:crossBetween val="between"/>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perspetivas de evolução do emprego nos próximos 3 meses</a:t>
            </a:r>
            <a:r>
              <a:rPr lang="pt-PT" sz="800" b="0" i="0" u="none" strike="noStrike" baseline="0">
                <a:solidFill>
                  <a:schemeClr val="tx2"/>
                </a:solidFill>
                <a:latin typeface="Arial"/>
                <a:cs typeface="Arial"/>
              </a:rPr>
              <a:t> </a:t>
            </a:r>
            <a:r>
              <a:rPr lang="pt-PT" sz="700" b="0" i="0" u="none" strike="noStrike" baseline="0">
                <a:solidFill>
                  <a:schemeClr val="tx2"/>
                </a:solidFill>
                <a:latin typeface="Arial"/>
                <a:cs typeface="Arial"/>
              </a:rPr>
              <a:t>(sre/mm3m)</a:t>
            </a:r>
          </a:p>
        </c:rich>
      </c:tx>
      <c:layout>
        <c:manualLayout>
          <c:xMode val="edge"/>
          <c:yMode val="edge"/>
          <c:x val="0.10682523734978262"/>
          <c:y val="5.4945054945054984E-3"/>
        </c:manualLayout>
      </c:layout>
      <c:overlay val="0"/>
      <c:spPr>
        <a:noFill/>
        <a:ln w="25400">
          <a:noFill/>
        </a:ln>
      </c:spPr>
    </c:title>
    <c:autoTitleDeleted val="0"/>
    <c:plotArea>
      <c:layout>
        <c:manualLayout>
          <c:layoutTarget val="inner"/>
          <c:xMode val="edge"/>
          <c:yMode val="edge"/>
          <c:x val="8.3086173796500948E-2"/>
          <c:y val="0.20329670329670341"/>
          <c:w val="0.90504582171188463"/>
          <c:h val="0.51648351648351665"/>
        </c:manualLayout>
      </c:layout>
      <c:lineChart>
        <c:grouping val="standard"/>
        <c:varyColors val="0"/>
        <c:ser>
          <c:idx val="0"/>
          <c:order val="0"/>
          <c:tx>
            <c:v>industria</c:v>
          </c:tx>
          <c:spPr>
            <a:ln w="25400">
              <a:solidFill>
                <a:srgbClr val="808080"/>
              </a:solidFill>
              <a:prstDash val="solid"/>
            </a:ln>
          </c:spPr>
          <c:marker>
            <c:symbol val="none"/>
          </c:marker>
          <c:dLbls>
            <c:dLbl>
              <c:idx val="8"/>
              <c:layout>
                <c:manualLayout>
                  <c:x val="0.38163328683013714"/>
                  <c:y val="-0.1124201782469499"/>
                </c:manualLayout>
              </c:layout>
              <c:tx>
                <c:rich>
                  <a:bodyPr/>
                  <a:lstStyle/>
                  <a:p>
                    <a:pPr>
                      <a:defRPr sz="800" b="0" i="0" u="none" strike="noStrike" baseline="0">
                        <a:solidFill>
                          <a:schemeClr val="bg1">
                            <a:lumMod val="50000"/>
                          </a:schemeClr>
                        </a:solidFill>
                        <a:latin typeface="Arial"/>
                        <a:ea typeface="Arial"/>
                        <a:cs typeface="Arial"/>
                      </a:defRPr>
                    </a:pPr>
                    <a:r>
                      <a:rPr lang="en-US" sz="700" b="1" i="0" u="none" strike="noStrike" baseline="0">
                        <a:solidFill>
                          <a:schemeClr val="bg1">
                            <a:lumMod val="50000"/>
                          </a:schemeClr>
                        </a:solidFill>
                        <a:latin typeface="Arial"/>
                        <a:cs typeface="Arial"/>
                      </a:rPr>
                      <a:t>indústria </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CA0-4572-8FC5-0C353F19ECF5}"/>
                </c:ext>
              </c:extLst>
            </c:dLbl>
            <c:spPr>
              <a:noFill/>
              <a:ln>
                <a:noFill/>
              </a:ln>
              <a:effectLst/>
            </c:spPr>
            <c:txPr>
              <a:bodyPr/>
              <a:lstStyle/>
              <a:p>
                <a:pPr>
                  <a:defRPr>
                    <a:solidFill>
                      <a:schemeClr val="bg1">
                        <a:lumMod val="50000"/>
                      </a:schemeClr>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21"/>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1">
                <c:v> </c:v>
              </c:pt>
              <c:pt idx="212">
                <c:v> </c:v>
              </c:pt>
              <c:pt idx="213">
                <c:v> </c:v>
              </c:pt>
              <c:pt idx="214">
                <c:v> </c:v>
              </c:pt>
              <c:pt idx="215">
                <c:v> </c:v>
              </c:pt>
              <c:pt idx="216">
                <c:v> </c:v>
              </c:pt>
              <c:pt idx="217">
                <c:v> </c:v>
              </c:pt>
              <c:pt idx="218">
                <c:v> </c:v>
              </c:pt>
              <c:pt idx="219">
                <c:v> </c:v>
              </c:pt>
              <c:pt idx="220">
                <c:v> </c:v>
              </c:pt>
            </c:strLit>
          </c:cat>
          <c:val>
            <c:numLit>
              <c:formatCode>0.0</c:formatCode>
              <c:ptCount val="207"/>
              <c:pt idx="0">
                <c:v>-12</c:v>
              </c:pt>
              <c:pt idx="1">
                <c:v>-12</c:v>
              </c:pt>
              <c:pt idx="2">
                <c:v>-9.2278288672750008</c:v>
              </c:pt>
              <c:pt idx="3">
                <c:v>-10.894495533941667</c:v>
              </c:pt>
              <c:pt idx="4">
                <c:v>-11.561162200608335</c:v>
              </c:pt>
              <c:pt idx="5">
                <c:v>-10.561162200608335</c:v>
              </c:pt>
              <c:pt idx="6">
                <c:v>-9.2278288672750008</c:v>
              </c:pt>
              <c:pt idx="7">
                <c:v>-9.5611622006083348</c:v>
              </c:pt>
              <c:pt idx="8">
                <c:v>-9.5611622006083348</c:v>
              </c:pt>
              <c:pt idx="9">
                <c:v>-9.2278288672750008</c:v>
              </c:pt>
              <c:pt idx="10">
                <c:v>-9.8944955339416669</c:v>
              </c:pt>
              <c:pt idx="11">
                <c:v>-9.8944955339416669</c:v>
              </c:pt>
              <c:pt idx="12">
                <c:v>-10.227828867275001</c:v>
              </c:pt>
              <c:pt idx="13">
                <c:v>-8.5611622006083348</c:v>
              </c:pt>
              <c:pt idx="14">
                <c:v>-8.5611622006083348</c:v>
              </c:pt>
              <c:pt idx="15">
                <c:v>-8.2278288672750008</c:v>
              </c:pt>
              <c:pt idx="16">
                <c:v>-8.2278288672750008</c:v>
              </c:pt>
              <c:pt idx="17">
                <c:v>-8.2278288672750008</c:v>
              </c:pt>
              <c:pt idx="18">
                <c:v>-8.8944955339416669</c:v>
              </c:pt>
              <c:pt idx="19">
                <c:v>-9.2278288672750008</c:v>
              </c:pt>
              <c:pt idx="20">
                <c:v>-9.8944955339416669</c:v>
              </c:pt>
              <c:pt idx="21">
                <c:v>-10.561162200608335</c:v>
              </c:pt>
              <c:pt idx="22">
                <c:v>-10.561162200608335</c:v>
              </c:pt>
              <c:pt idx="23">
                <c:v>-10.227828867275001</c:v>
              </c:pt>
              <c:pt idx="24">
                <c:v>-7.8944955339416678</c:v>
              </c:pt>
              <c:pt idx="25">
                <c:v>-9.2278288672750008</c:v>
              </c:pt>
              <c:pt idx="26">
                <c:v>-9.2278288672750008</c:v>
              </c:pt>
              <c:pt idx="27">
                <c:v>-10.561162200608335</c:v>
              </c:pt>
              <c:pt idx="28">
                <c:v>-8.5611622006083348</c:v>
              </c:pt>
              <c:pt idx="29">
                <c:v>-8.5611622006083348</c:v>
              </c:pt>
              <c:pt idx="30">
                <c:v>-8.2278288672750008</c:v>
              </c:pt>
              <c:pt idx="31">
                <c:v>-8.5611622006083348</c:v>
              </c:pt>
              <c:pt idx="32">
                <c:v>-9.2278288672750008</c:v>
              </c:pt>
              <c:pt idx="33">
                <c:v>-9.2278288672750008</c:v>
              </c:pt>
              <c:pt idx="34">
                <c:v>-9.8944955339416669</c:v>
              </c:pt>
              <c:pt idx="35">
                <c:v>-9.5611622006083348</c:v>
              </c:pt>
              <c:pt idx="36">
                <c:v>-10.894495533941667</c:v>
              </c:pt>
              <c:pt idx="37">
                <c:v>-9.8944955339416669</c:v>
              </c:pt>
              <c:pt idx="38">
                <c:v>-7.5611622006083339</c:v>
              </c:pt>
              <c:pt idx="39">
                <c:v>-5.8944955339416678</c:v>
              </c:pt>
              <c:pt idx="40">
                <c:v>-5.2278288672750008</c:v>
              </c:pt>
              <c:pt idx="41">
                <c:v>-3.2278288672750008</c:v>
              </c:pt>
              <c:pt idx="42">
                <c:v>-0.89449553394166725</c:v>
              </c:pt>
              <c:pt idx="43">
                <c:v>0.43883779939166628</c:v>
              </c:pt>
              <c:pt idx="44">
                <c:v>-0.89449553394166703</c:v>
              </c:pt>
              <c:pt idx="45">
                <c:v>-2.5611622006083339</c:v>
              </c:pt>
              <c:pt idx="46">
                <c:v>-2.5611622006083343</c:v>
              </c:pt>
              <c:pt idx="47">
                <c:v>-3.5611622006083343</c:v>
              </c:pt>
              <c:pt idx="48">
                <c:v>-2.5611622006083343</c:v>
              </c:pt>
              <c:pt idx="49">
                <c:v>-3.2278288672750008</c:v>
              </c:pt>
              <c:pt idx="50">
                <c:v>-1.8944955339416669</c:v>
              </c:pt>
              <c:pt idx="51">
                <c:v>-0.89449553394166703</c:v>
              </c:pt>
              <c:pt idx="52">
                <c:v>-0.2278288672750004</c:v>
              </c:pt>
              <c:pt idx="53">
                <c:v>1.1055044660583329</c:v>
              </c:pt>
              <c:pt idx="54">
                <c:v>0.7721711327249996</c:v>
              </c:pt>
              <c:pt idx="55">
                <c:v>0.43883779939166628</c:v>
              </c:pt>
              <c:pt idx="56">
                <c:v>0.10550446605833293</c:v>
              </c:pt>
              <c:pt idx="57">
                <c:v>0.10550446605833293</c:v>
              </c:pt>
              <c:pt idx="58">
                <c:v>-0.56116220060833377</c:v>
              </c:pt>
              <c:pt idx="59">
                <c:v>0.10550446605833293</c:v>
              </c:pt>
              <c:pt idx="60">
                <c:v>-0.2278288672750004</c:v>
              </c:pt>
              <c:pt idx="61">
                <c:v>0.43883779939166628</c:v>
              </c:pt>
              <c:pt idx="62">
                <c:v>-0.89449553394166703</c:v>
              </c:pt>
              <c:pt idx="63">
                <c:v>0.7721711327249996</c:v>
              </c:pt>
              <c:pt idx="64">
                <c:v>1.1055044660583329</c:v>
              </c:pt>
              <c:pt idx="65">
                <c:v>0.43883779939166628</c:v>
              </c:pt>
              <c:pt idx="66">
                <c:v>-2.2278288672750004</c:v>
              </c:pt>
              <c:pt idx="67">
                <c:v>-3.2278288672750008</c:v>
              </c:pt>
              <c:pt idx="68">
                <c:v>-4.8944955339416678</c:v>
              </c:pt>
              <c:pt idx="69">
                <c:v>-8.2278288672750008</c:v>
              </c:pt>
              <c:pt idx="70">
                <c:v>-14.227828867275001</c:v>
              </c:pt>
              <c:pt idx="71">
                <c:v>-19.561162200608333</c:v>
              </c:pt>
              <c:pt idx="72">
                <c:v>-20.894495533941669</c:v>
              </c:pt>
              <c:pt idx="73">
                <c:v>-19.894495533941669</c:v>
              </c:pt>
              <c:pt idx="74">
                <c:v>-18.561162200608333</c:v>
              </c:pt>
              <c:pt idx="75">
                <c:v>-17.561162200608333</c:v>
              </c:pt>
              <c:pt idx="76">
                <c:v>-15.658095041855555</c:v>
              </c:pt>
              <c:pt idx="77">
                <c:v>-13.004943852636112</c:v>
              </c:pt>
              <c:pt idx="78">
                <c:v>-11.804815602150001</c:v>
              </c:pt>
              <c:pt idx="79">
                <c:v>-10.803299866683334</c:v>
              </c:pt>
              <c:pt idx="80">
                <c:v>-9.4502101267833325</c:v>
              </c:pt>
              <c:pt idx="81">
                <c:v>-7.7886328823166666</c:v>
              </c:pt>
              <c:pt idx="82">
                <c:v>-5.8587291544166673</c:v>
              </c:pt>
              <c:pt idx="83">
                <c:v>-5.7854113797833335</c:v>
              </c:pt>
              <c:pt idx="84">
                <c:v>-5.4980234689833338</c:v>
              </c:pt>
              <c:pt idx="85">
                <c:v>-5.5151295211500004</c:v>
              </c:pt>
              <c:pt idx="86">
                <c:v>-3.5242706465166673</c:v>
              </c:pt>
              <c:pt idx="87">
                <c:v>-3.4865101823166675</c:v>
              </c:pt>
              <c:pt idx="88">
                <c:v>-3.4671162821500006</c:v>
              </c:pt>
              <c:pt idx="89">
                <c:v>-3.7019535672500008</c:v>
              </c:pt>
              <c:pt idx="90">
                <c:v>-2.3854122627166667</c:v>
              </c:pt>
              <c:pt idx="91">
                <c:v>-1.978982534916667</c:v>
              </c:pt>
              <c:pt idx="92">
                <c:v>-1.2014723698833336</c:v>
              </c:pt>
              <c:pt idx="93">
                <c:v>-2.2191864267500008</c:v>
              </c:pt>
              <c:pt idx="94">
                <c:v>-1.5616589576500004</c:v>
              </c:pt>
              <c:pt idx="95">
                <c:v>-2.746312114083334</c:v>
              </c:pt>
              <c:pt idx="96">
                <c:v>-1.8437653682166673</c:v>
              </c:pt>
              <c:pt idx="97">
                <c:v>-2.4578568258833342</c:v>
              </c:pt>
              <c:pt idx="98">
                <c:v>-2.364054911383334</c:v>
              </c:pt>
              <c:pt idx="99">
                <c:v>-1.608747427583334</c:v>
              </c:pt>
              <c:pt idx="100">
                <c:v>-0.47532148365000054</c:v>
              </c:pt>
              <c:pt idx="101">
                <c:v>-0.22455095688333362</c:v>
              </c:pt>
              <c:pt idx="102">
                <c:v>-2.5272532652166673</c:v>
              </c:pt>
              <c:pt idx="103">
                <c:v>-4.2575866570833343</c:v>
              </c:pt>
              <c:pt idx="104">
                <c:v>-5.5452913297500004</c:v>
              </c:pt>
              <c:pt idx="105">
                <c:v>-6.2876909201166669</c:v>
              </c:pt>
              <c:pt idx="106">
                <c:v>-8.3759498649500017</c:v>
              </c:pt>
              <c:pt idx="107">
                <c:v>-10.003419473383333</c:v>
              </c:pt>
              <c:pt idx="108">
                <c:v>-10.953092674783335</c:v>
              </c:pt>
              <c:pt idx="109">
                <c:v>-11.389048089383332</c:v>
              </c:pt>
              <c:pt idx="110">
                <c:v>-11.931651695983334</c:v>
              </c:pt>
              <c:pt idx="111">
                <c:v>-11.40966685545</c:v>
              </c:pt>
              <c:pt idx="112">
                <c:v>-10.583257846316668</c:v>
              </c:pt>
              <c:pt idx="113">
                <c:v>-9.7189008894499995</c:v>
              </c:pt>
              <c:pt idx="114">
                <c:v>-9.8906312508500012</c:v>
              </c:pt>
              <c:pt idx="115">
                <c:v>-9.7778791989500018</c:v>
              </c:pt>
              <c:pt idx="116">
                <c:v>-10.041024279983334</c:v>
              </c:pt>
              <c:pt idx="117">
                <c:v>-11.358506826116667</c:v>
              </c:pt>
              <c:pt idx="118">
                <c:v>-13.001631928416666</c:v>
              </c:pt>
              <c:pt idx="119">
                <c:v>-14.242924531616666</c:v>
              </c:pt>
              <c:pt idx="120">
                <c:v>-13.094831952883334</c:v>
              </c:pt>
              <c:pt idx="121">
                <c:v>-11.629271125716668</c:v>
              </c:pt>
              <c:pt idx="122">
                <c:v>-9.8957889334833347</c:v>
              </c:pt>
              <c:pt idx="123">
                <c:v>-8.9250482978499992</c:v>
              </c:pt>
              <c:pt idx="124">
                <c:v>-8.3711939675833325</c:v>
              </c:pt>
              <c:pt idx="125">
                <c:v>-7.2211447403166673</c:v>
              </c:pt>
              <c:pt idx="126">
                <c:v>-6.4438882949166683</c:v>
              </c:pt>
              <c:pt idx="127">
                <c:v>-5.5943076910833343</c:v>
              </c:pt>
              <c:pt idx="128">
                <c:v>-5.5494996587500012</c:v>
              </c:pt>
              <c:pt idx="129">
                <c:v>-5.5609217343500008</c:v>
              </c:pt>
              <c:pt idx="130">
                <c:v>-4.9854405900833347</c:v>
              </c:pt>
              <c:pt idx="131">
                <c:v>-5.298428302116668</c:v>
              </c:pt>
              <c:pt idx="132">
                <c:v>-2.8587757495500008</c:v>
              </c:pt>
              <c:pt idx="133">
                <c:v>-1.3725360293833342</c:v>
              </c:pt>
              <c:pt idx="134">
                <c:v>1.2766228412833327</c:v>
              </c:pt>
              <c:pt idx="135">
                <c:v>1.1990535997499996</c:v>
              </c:pt>
              <c:pt idx="136">
                <c:v>0.97774644671666622</c:v>
              </c:pt>
              <c:pt idx="137">
                <c:v>0.94388123318333284</c:v>
              </c:pt>
              <c:pt idx="138">
                <c:v>0.4754688681499995</c:v>
              </c:pt>
              <c:pt idx="139">
                <c:v>-0.4637824230500005</c:v>
              </c:pt>
              <c:pt idx="140">
                <c:v>-1.1584765289833339</c:v>
              </c:pt>
              <c:pt idx="141">
                <c:v>-1.0020516381166671</c:v>
              </c:pt>
              <c:pt idx="142">
                <c:v>-1.2355676686500006</c:v>
              </c:pt>
              <c:pt idx="143">
                <c:v>-1.7964413737166671</c:v>
              </c:pt>
              <c:pt idx="144">
                <c:v>-1.8263617947166673</c:v>
              </c:pt>
              <c:pt idx="145">
                <c:v>-0.33117197981666707</c:v>
              </c:pt>
              <c:pt idx="146">
                <c:v>0.34711565711666631</c:v>
              </c:pt>
              <c:pt idx="147">
                <c:v>1.4463865680166663</c:v>
              </c:pt>
              <c:pt idx="148">
                <c:v>2.6061578151888884</c:v>
              </c:pt>
              <c:pt idx="149">
                <c:v>4.0437912822611111</c:v>
              </c:pt>
              <c:pt idx="150">
                <c:v>4.0433073972333338</c:v>
              </c:pt>
              <c:pt idx="151">
                <c:v>3.7477148434666661</c:v>
              </c:pt>
              <c:pt idx="152">
                <c:v>3.7286502122333331</c:v>
              </c:pt>
              <c:pt idx="153">
                <c:v>3.4428561969666673</c:v>
              </c:pt>
              <c:pt idx="154">
                <c:v>2.2236117347</c:v>
              </c:pt>
              <c:pt idx="155">
                <c:v>0.63662027896666673</c:v>
              </c:pt>
              <c:pt idx="156">
                <c:v>0.8312952598333333</c:v>
              </c:pt>
              <c:pt idx="157">
                <c:v>1.1661384862666668</c:v>
              </c:pt>
              <c:pt idx="158">
                <c:v>2.9098582654333334</c:v>
              </c:pt>
              <c:pt idx="159">
                <c:v>3.1791087690999995</c:v>
              </c:pt>
              <c:pt idx="160">
                <c:v>3.7085668282333333</c:v>
              </c:pt>
              <c:pt idx="161">
                <c:v>2.7692745808666666</c:v>
              </c:pt>
              <c:pt idx="162">
                <c:v>2.5238975948666664</c:v>
              </c:pt>
              <c:pt idx="163">
                <c:v>2.9188350694</c:v>
              </c:pt>
              <c:pt idx="164">
                <c:v>2.8871800014999995</c:v>
              </c:pt>
              <c:pt idx="165">
                <c:v>2.8021648707666671</c:v>
              </c:pt>
              <c:pt idx="166">
                <c:v>2.3389472801999998</c:v>
              </c:pt>
              <c:pt idx="167">
                <c:v>1.8427612698666669</c:v>
              </c:pt>
              <c:pt idx="168">
                <c:v>2.3053573854000002</c:v>
              </c:pt>
              <c:pt idx="169">
                <c:v>2.8493574175333336</c:v>
              </c:pt>
              <c:pt idx="170">
                <c:v>4.5561968316000003</c:v>
              </c:pt>
              <c:pt idx="171">
                <c:v>4.8641431524999996</c:v>
              </c:pt>
              <c:pt idx="172">
                <c:v>5.1962669334333329</c:v>
              </c:pt>
              <c:pt idx="173">
                <c:v>5.3152462129666667</c:v>
              </c:pt>
              <c:pt idx="174">
                <c:v>6.3718830043333332</c:v>
              </c:pt>
              <c:pt idx="175">
                <c:v>6.9984287021666667</c:v>
              </c:pt>
              <c:pt idx="176">
                <c:v>8.0734578841333331</c:v>
              </c:pt>
              <c:pt idx="177">
                <c:v>8.0995105781000003</c:v>
              </c:pt>
              <c:pt idx="178">
                <c:v>7.2359084557333331</c:v>
              </c:pt>
              <c:pt idx="179">
                <c:v>5.7840010344000001</c:v>
              </c:pt>
              <c:pt idx="180">
                <c:v>4.6939847424333339</c:v>
              </c:pt>
              <c:pt idx="181">
                <c:v>5.5246163627000007</c:v>
              </c:pt>
              <c:pt idx="182">
                <c:v>6.3685752772666673</c:v>
              </c:pt>
              <c:pt idx="183">
                <c:v>6.7142409289333331</c:v>
              </c:pt>
              <c:pt idx="184">
                <c:v>6.4388352141</c:v>
              </c:pt>
              <c:pt idx="185">
                <c:v>5.7170574219666657</c:v>
              </c:pt>
              <c:pt idx="186">
                <c:v>5.1708296675000005</c:v>
              </c:pt>
              <c:pt idx="187">
                <c:v>4.6502287609333335</c:v>
              </c:pt>
              <c:pt idx="188">
                <c:v>4.2296542193999995</c:v>
              </c:pt>
              <c:pt idx="189">
                <c:v>3.4934488080000001</c:v>
              </c:pt>
              <c:pt idx="190">
                <c:v>3.1857293468000001</c:v>
              </c:pt>
              <c:pt idx="191">
                <c:v>3.035754617366667</c:v>
              </c:pt>
              <c:pt idx="192">
                <c:v>3.3251689008333334</c:v>
              </c:pt>
              <c:pt idx="193">
                <c:v>3.1422027291999997</c:v>
              </c:pt>
              <c:pt idx="194">
                <c:v>3.2508565574000001</c:v>
              </c:pt>
              <c:pt idx="195">
                <c:v>3.6833980455999993</c:v>
              </c:pt>
              <c:pt idx="196">
                <c:v>3.3147591495666666</c:v>
              </c:pt>
              <c:pt idx="197">
                <c:v>2.7112290599000004</c:v>
              </c:pt>
              <c:pt idx="198">
                <c:v>1.2273972360666667</c:v>
              </c:pt>
              <c:pt idx="199">
                <c:v>0.83078932596666677</c:v>
              </c:pt>
              <c:pt idx="200">
                <c:v>0.95579617640000014</c:v>
              </c:pt>
              <c:pt idx="201">
                <c:v>1.3337648924333336</c:v>
              </c:pt>
              <c:pt idx="202">
                <c:v>1.4708714435000001</c:v>
              </c:pt>
              <c:pt idx="203">
                <c:v>1.3571687783333335</c:v>
              </c:pt>
              <c:pt idx="204">
                <c:v>2.3018206918666668</c:v>
              </c:pt>
              <c:pt idx="205">
                <c:v>2.9334175946999999</c:v>
              </c:pt>
              <c:pt idx="206">
                <c:v>1.8639020001333335</c:v>
              </c:pt>
            </c:numLit>
          </c:val>
          <c:smooth val="0"/>
          <c:extLst>
            <c:ext xmlns:c16="http://schemas.microsoft.com/office/drawing/2014/chart" uri="{C3380CC4-5D6E-409C-BE32-E72D297353CC}">
              <c16:uniqueId val="{00000001-9CA0-4572-8FC5-0C353F19ECF5}"/>
            </c:ext>
          </c:extLst>
        </c:ser>
        <c:ser>
          <c:idx val="1"/>
          <c:order val="1"/>
          <c:tx>
            <c:v>construcao</c:v>
          </c:tx>
          <c:spPr>
            <a:ln w="25400">
              <a:solidFill>
                <a:schemeClr val="tx2"/>
              </a:solidFill>
              <a:prstDash val="solid"/>
            </a:ln>
          </c:spPr>
          <c:marker>
            <c:symbol val="none"/>
          </c:marker>
          <c:dLbls>
            <c:dLbl>
              <c:idx val="3"/>
              <c:layout>
                <c:manualLayout>
                  <c:x val="0.6699058113231342"/>
                  <c:y val="1.7988520665686021E-2"/>
                </c:manualLayout>
              </c:layout>
              <c:tx>
                <c:rich>
                  <a:bodyPr/>
                  <a:lstStyle/>
                  <a:p>
                    <a:pPr>
                      <a:defRPr sz="700" b="1" i="0" u="none" strike="noStrike" baseline="0">
                        <a:solidFill>
                          <a:schemeClr val="tx2"/>
                        </a:solidFill>
                        <a:latin typeface="Arial"/>
                        <a:ea typeface="Arial"/>
                        <a:cs typeface="Arial"/>
                      </a:defRPr>
                    </a:pPr>
                    <a:r>
                      <a:rPr lang="en-US" baseline="0">
                        <a:solidFill>
                          <a:schemeClr val="tx2"/>
                        </a:solidFill>
                      </a:rPr>
                      <a:t>c</a:t>
                    </a:r>
                    <a:r>
                      <a:rPr lang="en-US"/>
                      <a:t>onstrução</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CA0-4572-8FC5-0C353F19ECF5}"/>
                </c:ext>
              </c:extLst>
            </c:dLbl>
            <c:spPr>
              <a:noFill/>
              <a:ln>
                <a:noFill/>
              </a:ln>
              <a:effectLst/>
            </c:spPr>
            <c:txPr>
              <a:bodyPr/>
              <a:lstStyle/>
              <a:p>
                <a:pPr>
                  <a:defRPr baseline="0">
                    <a:solidFill>
                      <a:schemeClr val="tx2"/>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21"/>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1">
                <c:v> </c:v>
              </c:pt>
              <c:pt idx="212">
                <c:v> </c:v>
              </c:pt>
              <c:pt idx="213">
                <c:v> </c:v>
              </c:pt>
              <c:pt idx="214">
                <c:v> </c:v>
              </c:pt>
              <c:pt idx="215">
                <c:v> </c:v>
              </c:pt>
              <c:pt idx="216">
                <c:v> </c:v>
              </c:pt>
              <c:pt idx="217">
                <c:v> </c:v>
              </c:pt>
              <c:pt idx="218">
                <c:v> </c:v>
              </c:pt>
              <c:pt idx="219">
                <c:v> </c:v>
              </c:pt>
              <c:pt idx="220">
                <c:v> </c:v>
              </c:pt>
            </c:strLit>
          </c:cat>
          <c:val>
            <c:numLit>
              <c:formatCode>0.0</c:formatCode>
              <c:ptCount val="210"/>
              <c:pt idx="0">
                <c:v>-32.109981789628847</c:v>
              </c:pt>
              <c:pt idx="1">
                <c:v>-29.161263840910902</c:v>
              </c:pt>
              <c:pt idx="2">
                <c:v>-28.545879225526281</c:v>
              </c:pt>
              <c:pt idx="3">
                <c:v>-26.597161276808333</c:v>
              </c:pt>
              <c:pt idx="4">
                <c:v>-24.597161276808333</c:v>
              </c:pt>
              <c:pt idx="5">
                <c:v>-24.597161276808333</c:v>
              </c:pt>
              <c:pt idx="6">
                <c:v>-23.263827943474997</c:v>
              </c:pt>
              <c:pt idx="7">
                <c:v>-23.597161276808333</c:v>
              </c:pt>
              <c:pt idx="8">
                <c:v>-22.263827943474997</c:v>
              </c:pt>
              <c:pt idx="9">
                <c:v>-21.930494610141665</c:v>
              </c:pt>
              <c:pt idx="10">
                <c:v>-20.930494610141668</c:v>
              </c:pt>
              <c:pt idx="11">
                <c:v>-21.263827943475</c:v>
              </c:pt>
              <c:pt idx="12">
                <c:v>-18.930494610141668</c:v>
              </c:pt>
              <c:pt idx="13">
                <c:v>-17.597161276808333</c:v>
              </c:pt>
              <c:pt idx="14">
                <c:v>-14.597161276808334</c:v>
              </c:pt>
              <c:pt idx="15">
                <c:v>-14.930494610141666</c:v>
              </c:pt>
              <c:pt idx="16">
                <c:v>-13.263827943475</c:v>
              </c:pt>
              <c:pt idx="17">
                <c:v>-11.930494610141666</c:v>
              </c:pt>
              <c:pt idx="18">
                <c:v>-11.597161276808334</c:v>
              </c:pt>
              <c:pt idx="19">
                <c:v>-11.597161276808334</c:v>
              </c:pt>
              <c:pt idx="20">
                <c:v>-12.597161276808334</c:v>
              </c:pt>
              <c:pt idx="21">
                <c:v>-14.597161276808334</c:v>
              </c:pt>
              <c:pt idx="22">
                <c:v>-16.263827943475</c:v>
              </c:pt>
              <c:pt idx="23">
                <c:v>-16.930494610141668</c:v>
              </c:pt>
              <c:pt idx="24">
                <c:v>-13.597161276808334</c:v>
              </c:pt>
              <c:pt idx="25">
                <c:v>-13.597161276808334</c:v>
              </c:pt>
              <c:pt idx="26">
                <c:v>-12.263827943475</c:v>
              </c:pt>
              <c:pt idx="27">
                <c:v>-11.930494610141666</c:v>
              </c:pt>
              <c:pt idx="28">
                <c:v>-10.597161276808334</c:v>
              </c:pt>
              <c:pt idx="29">
                <c:v>-10.597161276808334</c:v>
              </c:pt>
              <c:pt idx="30">
                <c:v>-9.9304946101416665</c:v>
              </c:pt>
              <c:pt idx="31">
                <c:v>-10.263827943475</c:v>
              </c:pt>
              <c:pt idx="32">
                <c:v>-11.930494610141666</c:v>
              </c:pt>
              <c:pt idx="33">
                <c:v>-13.597161276808334</c:v>
              </c:pt>
              <c:pt idx="34">
                <c:v>-16.597161276808333</c:v>
              </c:pt>
              <c:pt idx="35">
                <c:v>-18.263827943475</c:v>
              </c:pt>
              <c:pt idx="36">
                <c:v>-19.930494610141668</c:v>
              </c:pt>
              <c:pt idx="37">
                <c:v>-17.263827943475</c:v>
              </c:pt>
              <c:pt idx="38">
                <c:v>-16.263827943475</c:v>
              </c:pt>
              <c:pt idx="39">
                <c:v>-16.263827943475</c:v>
              </c:pt>
              <c:pt idx="40">
                <c:v>-18.263827943475</c:v>
              </c:pt>
              <c:pt idx="41">
                <c:v>-17.930494610141668</c:v>
              </c:pt>
              <c:pt idx="42">
                <c:v>-17.930494610141668</c:v>
              </c:pt>
              <c:pt idx="43">
                <c:v>-17.597161276808333</c:v>
              </c:pt>
              <c:pt idx="44">
                <c:v>-17.930494610141668</c:v>
              </c:pt>
              <c:pt idx="45">
                <c:v>-18.930494610141668</c:v>
              </c:pt>
              <c:pt idx="46">
                <c:v>-17.930494610141668</c:v>
              </c:pt>
              <c:pt idx="47">
                <c:v>-18.263827943475</c:v>
              </c:pt>
              <c:pt idx="48">
                <c:v>-14.930494610141666</c:v>
              </c:pt>
              <c:pt idx="49">
                <c:v>-14.263827943475</c:v>
              </c:pt>
              <c:pt idx="50">
                <c:v>-10.263827943475</c:v>
              </c:pt>
              <c:pt idx="51">
                <c:v>-9.5971612768083343</c:v>
              </c:pt>
              <c:pt idx="52">
                <c:v>-7.9304946101416673</c:v>
              </c:pt>
              <c:pt idx="53">
                <c:v>-9.5971612768083343</c:v>
              </c:pt>
              <c:pt idx="54">
                <c:v>-9.9304946101416665</c:v>
              </c:pt>
              <c:pt idx="55">
                <c:v>-8.5971612768083343</c:v>
              </c:pt>
              <c:pt idx="56">
                <c:v>-7.5971612768083334</c:v>
              </c:pt>
              <c:pt idx="57">
                <c:v>-7.5971612768083334</c:v>
              </c:pt>
              <c:pt idx="58">
                <c:v>-12.263827943475</c:v>
              </c:pt>
              <c:pt idx="59">
                <c:v>-13.263827943475</c:v>
              </c:pt>
              <c:pt idx="60">
                <c:v>-12.263827943475</c:v>
              </c:pt>
              <c:pt idx="61">
                <c:v>-8.2638279434750004</c:v>
              </c:pt>
              <c:pt idx="62">
                <c:v>-5.9304946101416673</c:v>
              </c:pt>
              <c:pt idx="63">
                <c:v>-5.2638279434750004</c:v>
              </c:pt>
              <c:pt idx="64">
                <c:v>-5.2638279434750004</c:v>
              </c:pt>
              <c:pt idx="65">
                <c:v>-5.5971612768083334</c:v>
              </c:pt>
              <c:pt idx="66">
                <c:v>-6.9304946101416673</c:v>
              </c:pt>
              <c:pt idx="67">
                <c:v>-8.2638279434750004</c:v>
              </c:pt>
              <c:pt idx="68">
                <c:v>-9.9304946101416665</c:v>
              </c:pt>
              <c:pt idx="69">
                <c:v>-11.263827943475</c:v>
              </c:pt>
              <c:pt idx="70">
                <c:v>-13.597161276808334</c:v>
              </c:pt>
              <c:pt idx="71">
                <c:v>-17.263827943475</c:v>
              </c:pt>
              <c:pt idx="72">
                <c:v>-20.930494610141668</c:v>
              </c:pt>
              <c:pt idx="73">
                <c:v>-22.263827943474997</c:v>
              </c:pt>
              <c:pt idx="74">
                <c:v>-21.930494610141665</c:v>
              </c:pt>
              <c:pt idx="75">
                <c:v>-22.263827943474997</c:v>
              </c:pt>
              <c:pt idx="76">
                <c:v>-18.740794336283333</c:v>
              </c:pt>
              <c:pt idx="77">
                <c:v>-15.562651691925</c:v>
              </c:pt>
              <c:pt idx="78">
                <c:v>-13.096257809766668</c:v>
              </c:pt>
              <c:pt idx="79">
                <c:v>-13.498095703600001</c:v>
              </c:pt>
              <c:pt idx="80">
                <c:v>-14.737388135033335</c:v>
              </c:pt>
              <c:pt idx="81">
                <c:v>-15.001861183900003</c:v>
              </c:pt>
              <c:pt idx="82">
                <c:v>-17.111209220133336</c:v>
              </c:pt>
              <c:pt idx="83">
                <c:v>-19.426305698833335</c:v>
              </c:pt>
              <c:pt idx="84">
                <c:v>-21.578118754266669</c:v>
              </c:pt>
              <c:pt idx="85">
                <c:v>-23.439879447666666</c:v>
              </c:pt>
              <c:pt idx="86">
                <c:v>-22.261911681033336</c:v>
              </c:pt>
              <c:pt idx="87">
                <c:v>-19.045740692633334</c:v>
              </c:pt>
              <c:pt idx="88">
                <c:v>-16.756902375999999</c:v>
              </c:pt>
              <c:pt idx="89">
                <c:v>-17.520369875766665</c:v>
              </c:pt>
              <c:pt idx="90">
                <c:v>-18.432262023733333</c:v>
              </c:pt>
              <c:pt idx="91">
                <c:v>-21.75167700696667</c:v>
              </c:pt>
              <c:pt idx="92">
                <c:v>-22.410143777966667</c:v>
              </c:pt>
              <c:pt idx="93">
                <c:v>-26.831059115300004</c:v>
              </c:pt>
              <c:pt idx="94">
                <c:v>-26.886234210233336</c:v>
              </c:pt>
              <c:pt idx="95">
                <c:v>-29.477403128033334</c:v>
              </c:pt>
              <c:pt idx="96">
                <c:v>-29.553893943366671</c:v>
              </c:pt>
              <c:pt idx="97">
                <c:v>-32.111711468366671</c:v>
              </c:pt>
              <c:pt idx="98">
                <c:v>-33.080789654100002</c:v>
              </c:pt>
              <c:pt idx="99">
                <c:v>-35.941237955866669</c:v>
              </c:pt>
              <c:pt idx="100">
                <c:v>-36.425452053800001</c:v>
              </c:pt>
              <c:pt idx="101">
                <c:v>-38.064810415633339</c:v>
              </c:pt>
              <c:pt idx="102">
                <c:v>-38.133031518800003</c:v>
              </c:pt>
              <c:pt idx="103">
                <c:v>-41.0623838482</c:v>
              </c:pt>
              <c:pt idx="104">
                <c:v>-44.243076422166666</c:v>
              </c:pt>
              <c:pt idx="105">
                <c:v>-46.904233816366663</c:v>
              </c:pt>
              <c:pt idx="106">
                <c:v>-49.841808498233341</c:v>
              </c:pt>
              <c:pt idx="107">
                <c:v>-51.550394387533338</c:v>
              </c:pt>
              <c:pt idx="108">
                <c:v>-55.015829216000007</c:v>
              </c:pt>
              <c:pt idx="109">
                <c:v>-56.276996812433339</c:v>
              </c:pt>
              <c:pt idx="110">
                <c:v>-56.291130054033339</c:v>
              </c:pt>
              <c:pt idx="111">
                <c:v>-54.997278616533343</c:v>
              </c:pt>
              <c:pt idx="112">
                <c:v>-54.248868709866677</c:v>
              </c:pt>
              <c:pt idx="113">
                <c:v>-54.086832528900004</c:v>
              </c:pt>
              <c:pt idx="114">
                <c:v>-53.870995868466672</c:v>
              </c:pt>
              <c:pt idx="115">
                <c:v>-52.521387251566665</c:v>
              </c:pt>
              <c:pt idx="116">
                <c:v>-53.790822180100001</c:v>
              </c:pt>
              <c:pt idx="117">
                <c:v>-55.181773230299996</c:v>
              </c:pt>
              <c:pt idx="118">
                <c:v>-56.652600849399995</c:v>
              </c:pt>
              <c:pt idx="119">
                <c:v>-54.664699133500001</c:v>
              </c:pt>
              <c:pt idx="120">
                <c:v>-53.43493062673334</c:v>
              </c:pt>
              <c:pt idx="121">
                <c:v>-51.601683228266666</c:v>
              </c:pt>
              <c:pt idx="122">
                <c:v>-50.282327640333335</c:v>
              </c:pt>
              <c:pt idx="123">
                <c:v>-47.040989840733324</c:v>
              </c:pt>
              <c:pt idx="124">
                <c:v>-44.162399031666666</c:v>
              </c:pt>
              <c:pt idx="125">
                <c:v>-42.063936866066669</c:v>
              </c:pt>
              <c:pt idx="126">
                <c:v>-41.54862321833334</c:v>
              </c:pt>
              <c:pt idx="127">
                <c:v>-38.834876338233336</c:v>
              </c:pt>
              <c:pt idx="128">
                <c:v>-35.576913201033335</c:v>
              </c:pt>
              <c:pt idx="129">
                <c:v>-31.2831770451</c:v>
              </c:pt>
              <c:pt idx="130">
                <c:v>-29.58353661546667</c:v>
              </c:pt>
              <c:pt idx="131">
                <c:v>-28.995072586566664</c:v>
              </c:pt>
              <c:pt idx="132">
                <c:v>-27.625589233300001</c:v>
              </c:pt>
              <c:pt idx="133">
                <c:v>-27.220707287099998</c:v>
              </c:pt>
              <c:pt idx="134">
                <c:v>-25.944616366533335</c:v>
              </c:pt>
              <c:pt idx="135">
                <c:v>-27.013878370266667</c:v>
              </c:pt>
              <c:pt idx="136">
                <c:v>-25.451903552633336</c:v>
              </c:pt>
              <c:pt idx="137">
                <c:v>-23.262104567600002</c:v>
              </c:pt>
              <c:pt idx="138">
                <c:v>-20.798557493333334</c:v>
              </c:pt>
              <c:pt idx="139">
                <c:v>-20.845624683633336</c:v>
              </c:pt>
              <c:pt idx="140">
                <c:v>-22.176546143666666</c:v>
              </c:pt>
              <c:pt idx="141">
                <c:v>-22.130441643933334</c:v>
              </c:pt>
              <c:pt idx="142">
                <c:v>-22.657123403166668</c:v>
              </c:pt>
              <c:pt idx="143">
                <c:v>-23.519022980500001</c:v>
              </c:pt>
              <c:pt idx="144">
                <c:v>-22.458586699333335</c:v>
              </c:pt>
              <c:pt idx="145">
                <c:v>-21.180270049299999</c:v>
              </c:pt>
              <c:pt idx="146">
                <c:v>-19.651123853799998</c:v>
              </c:pt>
              <c:pt idx="147">
                <c:v>-20.967006477666668</c:v>
              </c:pt>
              <c:pt idx="148">
                <c:v>-21.078375450666666</c:v>
              </c:pt>
              <c:pt idx="149">
                <c:v>-22.420429978399998</c:v>
              </c:pt>
              <c:pt idx="150">
                <c:v>-22.066171902333334</c:v>
              </c:pt>
              <c:pt idx="151">
                <c:v>-21.593437396466669</c:v>
              </c:pt>
              <c:pt idx="152">
                <c:v>-20.191701834633331</c:v>
              </c:pt>
              <c:pt idx="153">
                <c:v>-21.950812348300001</c:v>
              </c:pt>
              <c:pt idx="154">
                <c:v>-23.989735930266665</c:v>
              </c:pt>
              <c:pt idx="155">
                <c:v>-25.281380678533335</c:v>
              </c:pt>
              <c:pt idx="156">
                <c:v>-21.979081167966669</c:v>
              </c:pt>
              <c:pt idx="157">
                <c:v>-20.477313915699998</c:v>
              </c:pt>
              <c:pt idx="158">
                <c:v>-18.564136857233333</c:v>
              </c:pt>
              <c:pt idx="159">
                <c:v>-19.603462154866666</c:v>
              </c:pt>
              <c:pt idx="160">
                <c:v>-18.176212647566668</c:v>
              </c:pt>
              <c:pt idx="161">
                <c:v>-18.3057770128</c:v>
              </c:pt>
              <c:pt idx="162">
                <c:v>-18.647556284766665</c:v>
              </c:pt>
              <c:pt idx="163">
                <c:v>-19.607241966999997</c:v>
              </c:pt>
              <c:pt idx="164">
                <c:v>-18.916458150299999</c:v>
              </c:pt>
              <c:pt idx="165">
                <c:v>-18.919849154566666</c:v>
              </c:pt>
              <c:pt idx="166">
                <c:v>-19.912689063033334</c:v>
              </c:pt>
              <c:pt idx="167">
                <c:v>-20.8419534258</c:v>
              </c:pt>
              <c:pt idx="168">
                <c:v>-20.117484865733335</c:v>
              </c:pt>
              <c:pt idx="169">
                <c:v>-16.9534847376</c:v>
              </c:pt>
              <c:pt idx="170">
                <c:v>-14.351692901599998</c:v>
              </c:pt>
              <c:pt idx="171">
                <c:v>-11.954813460666665</c:v>
              </c:pt>
              <c:pt idx="172">
                <c:v>-10.813997158200001</c:v>
              </c:pt>
              <c:pt idx="173">
                <c:v>-9.1051182060333335</c:v>
              </c:pt>
              <c:pt idx="174">
                <c:v>-7.3305611209666663</c:v>
              </c:pt>
              <c:pt idx="175">
                <c:v>-6.5854272534333331</c:v>
              </c:pt>
              <c:pt idx="176">
                <c:v>-6.1907028253999998</c:v>
              </c:pt>
              <c:pt idx="177">
                <c:v>-7.3955055757666663</c:v>
              </c:pt>
              <c:pt idx="178">
                <c:v>-8.232036410600001</c:v>
              </c:pt>
              <c:pt idx="179">
                <c:v>-9.2562206712333328</c:v>
              </c:pt>
              <c:pt idx="180">
                <c:v>-7.488547431533334</c:v>
              </c:pt>
              <c:pt idx="181">
                <c:v>-5.2706375591333332</c:v>
              </c:pt>
              <c:pt idx="182">
                <c:v>-2.152471478966667</c:v>
              </c:pt>
              <c:pt idx="183">
                <c:v>4.5591675600000027E-2</c:v>
              </c:pt>
              <c:pt idx="184">
                <c:v>1.7132092698000001</c:v>
              </c:pt>
              <c:pt idx="185">
                <c:v>2.7429017478333333</c:v>
              </c:pt>
              <c:pt idx="186">
                <c:v>3.1983606617666669</c:v>
              </c:pt>
              <c:pt idx="187">
                <c:v>2.3129784818333334</c:v>
              </c:pt>
              <c:pt idx="188">
                <c:v>0.39458762353333326</c:v>
              </c:pt>
              <c:pt idx="189">
                <c:v>0.77500190880000008</c:v>
              </c:pt>
              <c:pt idx="190">
                <c:v>1.8686742407333334</c:v>
              </c:pt>
              <c:pt idx="191">
                <c:v>3.1141121283666671</c:v>
              </c:pt>
              <c:pt idx="192">
                <c:v>2.0796208127333333</c:v>
              </c:pt>
              <c:pt idx="193">
                <c:v>2.8488816381333333</c:v>
              </c:pt>
              <c:pt idx="194">
                <c:v>0.12539470133333333</c:v>
              </c:pt>
              <c:pt idx="195">
                <c:v>-0.27090206379999993</c:v>
              </c:pt>
              <c:pt idx="196">
                <c:v>-3.0886900290333332</c:v>
              </c:pt>
              <c:pt idx="197">
                <c:v>-1.1338265215666667</c:v>
              </c:pt>
              <c:pt idx="198">
                <c:v>-4.6445410518000001</c:v>
              </c:pt>
              <c:pt idx="199">
                <c:v>-4.1112521548999998</c:v>
              </c:pt>
              <c:pt idx="200">
                <c:v>-5.0404568045666664</c:v>
              </c:pt>
              <c:pt idx="201">
                <c:v>-3.7140858551333338</c:v>
              </c:pt>
              <c:pt idx="202">
                <c:v>-3.8986990057000006</c:v>
              </c:pt>
              <c:pt idx="203">
                <c:v>-3.5030512939666667</c:v>
              </c:pt>
              <c:pt idx="204">
                <c:v>0.15143858569999993</c:v>
              </c:pt>
              <c:pt idx="205">
                <c:v>2.1999886415666667</c:v>
              </c:pt>
              <c:pt idx="206">
                <c:v>4.2273537922999997</c:v>
              </c:pt>
              <c:pt idx="207">
                <c:v>-7.4481393186666667</c:v>
              </c:pt>
              <c:pt idx="208">
                <c:v>-13.757728351233332</c:v>
              </c:pt>
              <c:pt idx="209">
                <c:v>-18.009370087400001</c:v>
              </c:pt>
            </c:numLit>
          </c:val>
          <c:smooth val="0"/>
          <c:extLst>
            <c:ext xmlns:c16="http://schemas.microsoft.com/office/drawing/2014/chart" uri="{C3380CC4-5D6E-409C-BE32-E72D297353CC}">
              <c16:uniqueId val="{00000003-9CA0-4572-8FC5-0C353F19ECF5}"/>
            </c:ext>
          </c:extLst>
        </c:ser>
        <c:ser>
          <c:idx val="2"/>
          <c:order val="2"/>
          <c:tx>
            <c:v>comercio</c:v>
          </c:tx>
          <c:spPr>
            <a:ln w="38100">
              <a:solidFill>
                <a:schemeClr val="accent2"/>
              </a:solidFill>
              <a:prstDash val="solid"/>
            </a:ln>
          </c:spPr>
          <c:marker>
            <c:symbol val="none"/>
          </c:marker>
          <c:dLbls>
            <c:dLbl>
              <c:idx val="21"/>
              <c:layout>
                <c:manualLayout>
                  <c:x val="0.31407092131501574"/>
                  <c:y val="0.17833809235384038"/>
                </c:manualLayout>
              </c:layout>
              <c:tx>
                <c:rich>
                  <a:bodyPr/>
                  <a:lstStyle/>
                  <a:p>
                    <a:pPr>
                      <a:defRPr sz="700" b="1" i="0" u="none" strike="noStrike" baseline="0">
                        <a:solidFill>
                          <a:schemeClr val="accent2"/>
                        </a:solidFill>
                        <a:latin typeface="Arial"/>
                        <a:ea typeface="Arial"/>
                        <a:cs typeface="Arial"/>
                      </a:defRPr>
                    </a:pPr>
                    <a:r>
                      <a:rPr lang="en-US" baseline="0">
                        <a:solidFill>
                          <a:schemeClr val="accent2"/>
                        </a:solidFill>
                      </a:rPr>
                      <a:t>c</a:t>
                    </a:r>
                    <a:r>
                      <a:rPr lang="en-US">
                        <a:solidFill>
                          <a:schemeClr val="accent2"/>
                        </a:solidFill>
                      </a:rPr>
                      <a:t>omércio</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CA0-4572-8FC5-0C353F19ECF5}"/>
                </c:ext>
              </c:extLst>
            </c:dLbl>
            <c:spPr>
              <a:noFill/>
              <a:ln>
                <a:noFill/>
              </a:ln>
              <a:effectLst/>
            </c:spPr>
            <c:txPr>
              <a:bodyPr/>
              <a:lstStyle/>
              <a:p>
                <a:pPr>
                  <a:defRPr baseline="0">
                    <a:solidFill>
                      <a:schemeClr val="accent6"/>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21"/>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1">
                <c:v> </c:v>
              </c:pt>
              <c:pt idx="212">
                <c:v> </c:v>
              </c:pt>
              <c:pt idx="213">
                <c:v> </c:v>
              </c:pt>
              <c:pt idx="214">
                <c:v> </c:v>
              </c:pt>
              <c:pt idx="215">
                <c:v> </c:v>
              </c:pt>
              <c:pt idx="216">
                <c:v> </c:v>
              </c:pt>
              <c:pt idx="217">
                <c:v> </c:v>
              </c:pt>
              <c:pt idx="218">
                <c:v> </c:v>
              </c:pt>
              <c:pt idx="219">
                <c:v> </c:v>
              </c:pt>
              <c:pt idx="220">
                <c:v> </c:v>
              </c:pt>
            </c:strLit>
          </c:cat>
          <c:val>
            <c:numLit>
              <c:formatCode>0.0</c:formatCode>
              <c:ptCount val="210"/>
              <c:pt idx="0">
                <c:v>-8.1040474427487172</c:v>
              </c:pt>
              <c:pt idx="1">
                <c:v>-7.7091756478769229</c:v>
              </c:pt>
              <c:pt idx="2">
                <c:v>-8.1476371863384625</c:v>
              </c:pt>
              <c:pt idx="3">
                <c:v>-9.2860987247999986</c:v>
              </c:pt>
              <c:pt idx="4">
                <c:v>-12.752765391466667</c:v>
              </c:pt>
              <c:pt idx="5">
                <c:v>-14.519432058133333</c:v>
              </c:pt>
              <c:pt idx="6">
                <c:v>-15.81943205813333</c:v>
              </c:pt>
              <c:pt idx="7">
                <c:v>-14.152765391466666</c:v>
              </c:pt>
              <c:pt idx="8">
                <c:v>-12.119432058133333</c:v>
              </c:pt>
              <c:pt idx="9">
                <c:v>-9.7860987248000004</c:v>
              </c:pt>
              <c:pt idx="10">
                <c:v>-7.8860987248000001</c:v>
              </c:pt>
              <c:pt idx="11">
                <c:v>-8.3860987248000001</c:v>
              </c:pt>
              <c:pt idx="12">
                <c:v>-8.1527653914666676</c:v>
              </c:pt>
              <c:pt idx="13">
                <c:v>-8.0194320581333329</c:v>
              </c:pt>
              <c:pt idx="14">
                <c:v>-6.7527653914666672</c:v>
              </c:pt>
              <c:pt idx="15">
                <c:v>-5.7527653914666672</c:v>
              </c:pt>
              <c:pt idx="16">
                <c:v>-5.8860987248000001</c:v>
              </c:pt>
              <c:pt idx="17">
                <c:v>-6.352765391466666</c:v>
              </c:pt>
              <c:pt idx="18">
                <c:v>-5.6527653914666667</c:v>
              </c:pt>
              <c:pt idx="19">
                <c:v>-5.1194320581333335</c:v>
              </c:pt>
              <c:pt idx="20">
                <c:v>-4.5194320581333329</c:v>
              </c:pt>
              <c:pt idx="21">
                <c:v>-5.4860987247999988</c:v>
              </c:pt>
              <c:pt idx="22">
                <c:v>-5.9194320581333324</c:v>
              </c:pt>
              <c:pt idx="23">
                <c:v>-5.352765391466666</c:v>
              </c:pt>
              <c:pt idx="24">
                <c:v>-3.6860987248000003</c:v>
              </c:pt>
              <c:pt idx="25">
                <c:v>-3.5860987247999998</c:v>
              </c:pt>
              <c:pt idx="26">
                <c:v>-4.0860987248000002</c:v>
              </c:pt>
              <c:pt idx="27">
                <c:v>-5.4860987247999988</c:v>
              </c:pt>
              <c:pt idx="28">
                <c:v>-6.6860987247999999</c:v>
              </c:pt>
              <c:pt idx="29">
                <c:v>-8.219432058133334</c:v>
              </c:pt>
              <c:pt idx="30">
                <c:v>-8.8194320581333319</c:v>
              </c:pt>
              <c:pt idx="31">
                <c:v>-8.8527653914666669</c:v>
              </c:pt>
              <c:pt idx="32">
                <c:v>-9.186098724799999</c:v>
              </c:pt>
              <c:pt idx="33">
                <c:v>-10.8860987248</c:v>
              </c:pt>
              <c:pt idx="34">
                <c:v>-11.519432058133333</c:v>
              </c:pt>
              <c:pt idx="35">
                <c:v>-12.586098724800001</c:v>
              </c:pt>
              <c:pt idx="36">
                <c:v>-11.819432058133335</c:v>
              </c:pt>
              <c:pt idx="37">
                <c:v>-10.952765391466665</c:v>
              </c:pt>
              <c:pt idx="38">
                <c:v>-9.0527653914666661</c:v>
              </c:pt>
              <c:pt idx="39">
                <c:v>-8.219432058133334</c:v>
              </c:pt>
              <c:pt idx="40">
                <c:v>-8.186098724799999</c:v>
              </c:pt>
              <c:pt idx="41">
                <c:v>-6.2860987247999995</c:v>
              </c:pt>
              <c:pt idx="42">
                <c:v>-3.5194320581333334</c:v>
              </c:pt>
              <c:pt idx="43">
                <c:v>-1.1527653914666673</c:v>
              </c:pt>
              <c:pt idx="44">
                <c:v>-1.8527653914666671</c:v>
              </c:pt>
              <c:pt idx="45">
                <c:v>-1.2527653914666668</c:v>
              </c:pt>
              <c:pt idx="46">
                <c:v>-1.552765391466667</c:v>
              </c:pt>
              <c:pt idx="47">
                <c:v>-1.4527653914666667</c:v>
              </c:pt>
              <c:pt idx="48">
                <c:v>-2.8194320581333332</c:v>
              </c:pt>
              <c:pt idx="49">
                <c:v>-2.1860987247999994</c:v>
              </c:pt>
              <c:pt idx="50">
                <c:v>-0.28609872480000026</c:v>
              </c:pt>
              <c:pt idx="51">
                <c:v>0.91390127519999964</c:v>
              </c:pt>
              <c:pt idx="52">
                <c:v>1.6139012751999993</c:v>
              </c:pt>
              <c:pt idx="53">
                <c:v>0.81390127519999966</c:v>
              </c:pt>
              <c:pt idx="54">
                <c:v>-1.2860987247999998</c:v>
              </c:pt>
              <c:pt idx="55">
                <c:v>-1.9527653914666665</c:v>
              </c:pt>
              <c:pt idx="56">
                <c:v>-2.1527653914666662</c:v>
              </c:pt>
              <c:pt idx="57">
                <c:v>-8.6098724800000401E-2</c:v>
              </c:pt>
              <c:pt idx="58">
                <c:v>0.24723460853333293</c:v>
              </c:pt>
              <c:pt idx="59">
                <c:v>-1.0194320581333332</c:v>
              </c:pt>
              <c:pt idx="60">
                <c:v>-1.9527653914666665</c:v>
              </c:pt>
              <c:pt idx="61">
                <c:v>-2.619432058133333</c:v>
              </c:pt>
              <c:pt idx="62">
                <c:v>-1.2194320581333336</c:v>
              </c:pt>
              <c:pt idx="63">
                <c:v>-1.3527653914666669</c:v>
              </c:pt>
              <c:pt idx="64">
                <c:v>-5.2765391466666887E-2</c:v>
              </c:pt>
              <c:pt idx="65">
                <c:v>-0.65276539146666712</c:v>
              </c:pt>
              <c:pt idx="66">
                <c:v>-1.5860987248000005</c:v>
              </c:pt>
              <c:pt idx="67">
                <c:v>-3.6527653914666671</c:v>
              </c:pt>
              <c:pt idx="68">
                <c:v>-4.4527653914666665</c:v>
              </c:pt>
              <c:pt idx="69">
                <c:v>-4.5860987247999994</c:v>
              </c:pt>
              <c:pt idx="70">
                <c:v>-5.9860987247999988</c:v>
              </c:pt>
              <c:pt idx="71">
                <c:v>-9.6860987248000008</c:v>
              </c:pt>
              <c:pt idx="72">
                <c:v>-13.119432058133334</c:v>
              </c:pt>
              <c:pt idx="73">
                <c:v>-15.652765391466668</c:v>
              </c:pt>
              <c:pt idx="74">
                <c:v>-15.186098724799999</c:v>
              </c:pt>
              <c:pt idx="75">
                <c:v>-13.586098724799998</c:v>
              </c:pt>
              <c:pt idx="76">
                <c:v>-12.004445368994444</c:v>
              </c:pt>
              <c:pt idx="77">
                <c:v>-10.130359242955555</c:v>
              </c:pt>
              <c:pt idx="78">
                <c:v>-9.4492430280499988</c:v>
              </c:pt>
              <c:pt idx="79">
                <c:v>-8.7906706932500001</c:v>
              </c:pt>
              <c:pt idx="80">
                <c:v>-7.4581547794499992</c:v>
              </c:pt>
              <c:pt idx="81">
                <c:v>-6.3650940749833325</c:v>
              </c:pt>
              <c:pt idx="82">
                <c:v>-6.3440823340500003</c:v>
              </c:pt>
              <c:pt idx="83">
                <c:v>-7.4943108493166664</c:v>
              </c:pt>
              <c:pt idx="84">
                <c:v>-9.91794767855</c:v>
              </c:pt>
              <c:pt idx="85">
                <c:v>-9.5545227655500007</c:v>
              </c:pt>
              <c:pt idx="86">
                <c:v>-8.4700582512166651</c:v>
              </c:pt>
              <c:pt idx="87">
                <c:v>-7.1121101176166661</c:v>
              </c:pt>
              <c:pt idx="88">
                <c:v>-8.0143886679499996</c:v>
              </c:pt>
              <c:pt idx="89">
                <c:v>-8.3356401563833327</c:v>
              </c:pt>
              <c:pt idx="90">
                <c:v>-8.8159986338166672</c:v>
              </c:pt>
              <c:pt idx="91">
                <c:v>-8.335969052216667</c:v>
              </c:pt>
              <c:pt idx="92">
                <c:v>-8.6543275176499996</c:v>
              </c:pt>
              <c:pt idx="93">
                <c:v>-9.1185087638833338</c:v>
              </c:pt>
              <c:pt idx="94">
                <c:v>-9.5887578386833336</c:v>
              </c:pt>
              <c:pt idx="95">
                <c:v>-10.948681085283333</c:v>
              </c:pt>
              <c:pt idx="96">
                <c:v>-10.519867030916666</c:v>
              </c:pt>
              <c:pt idx="97">
                <c:v>-10.789800831550002</c:v>
              </c:pt>
              <c:pt idx="98">
                <c:v>-8.8863341988166642</c:v>
              </c:pt>
              <c:pt idx="99">
                <c:v>-9.4630732877833328</c:v>
              </c:pt>
              <c:pt idx="100">
                <c:v>-10.956513394116664</c:v>
              </c:pt>
              <c:pt idx="101">
                <c:v>-14.615652629783332</c:v>
              </c:pt>
              <c:pt idx="102">
                <c:v>-15.823450298816665</c:v>
              </c:pt>
              <c:pt idx="103">
                <c:v>-15.582157403583333</c:v>
              </c:pt>
              <c:pt idx="104">
                <c:v>-16.190210647749996</c:v>
              </c:pt>
              <c:pt idx="105">
                <c:v>-18.45471216935</c:v>
              </c:pt>
              <c:pt idx="106">
                <c:v>-21.113405515183334</c:v>
              </c:pt>
              <c:pt idx="107">
                <c:v>-23.288456443016667</c:v>
              </c:pt>
              <c:pt idx="108">
                <c:v>-24.929936652883338</c:v>
              </c:pt>
              <c:pt idx="109">
                <c:v>-24.286358777050001</c:v>
              </c:pt>
              <c:pt idx="110">
                <c:v>-23.788426029783334</c:v>
              </c:pt>
              <c:pt idx="111">
                <c:v>-23.272776594616669</c:v>
              </c:pt>
              <c:pt idx="112">
                <c:v>-24.213590913716668</c:v>
              </c:pt>
              <c:pt idx="113">
                <c:v>-23.363153132516668</c:v>
              </c:pt>
              <c:pt idx="114">
                <c:v>-21.980234977983333</c:v>
              </c:pt>
              <c:pt idx="115">
                <c:v>-22.265462504716666</c:v>
              </c:pt>
              <c:pt idx="116">
                <c:v>-23.527050631383332</c:v>
              </c:pt>
              <c:pt idx="117">
                <c:v>-26.537506027383333</c:v>
              </c:pt>
              <c:pt idx="118">
                <c:v>-27.169012394416669</c:v>
              </c:pt>
              <c:pt idx="119">
                <c:v>-26.723079931750004</c:v>
              </c:pt>
              <c:pt idx="120">
                <c:v>-25.76331447275</c:v>
              </c:pt>
              <c:pt idx="121">
                <c:v>-24.742404065716666</c:v>
              </c:pt>
              <c:pt idx="122">
                <c:v>-23.268267051316666</c:v>
              </c:pt>
              <c:pt idx="123">
                <c:v>-21.416302700916663</c:v>
              </c:pt>
              <c:pt idx="124">
                <c:v>-19.458413919516666</c:v>
              </c:pt>
              <c:pt idx="125">
                <c:v>-18.439670269649998</c:v>
              </c:pt>
              <c:pt idx="126">
                <c:v>-16.438867137783333</c:v>
              </c:pt>
              <c:pt idx="127">
                <c:v>-15.429942868283334</c:v>
              </c:pt>
              <c:pt idx="128">
                <c:v>-15.569701515049999</c:v>
              </c:pt>
              <c:pt idx="129">
                <c:v>-16.311112317416669</c:v>
              </c:pt>
              <c:pt idx="130">
                <c:v>-15.633085954983335</c:v>
              </c:pt>
              <c:pt idx="131">
                <c:v>-13.829632789716667</c:v>
              </c:pt>
              <c:pt idx="132">
                <c:v>-11.052802748083332</c:v>
              </c:pt>
              <c:pt idx="133">
                <c:v>-9.6400164076500001</c:v>
              </c:pt>
              <c:pt idx="134">
                <c:v>-7.7715650728499996</c:v>
              </c:pt>
              <c:pt idx="135">
                <c:v>-6.6764433499833329</c:v>
              </c:pt>
              <c:pt idx="136">
                <c:v>-5.4658717801833339</c:v>
              </c:pt>
              <c:pt idx="137">
                <c:v>-3.927421434916667</c:v>
              </c:pt>
              <c:pt idx="138">
                <c:v>-3.0160626397500003</c:v>
              </c:pt>
              <c:pt idx="139">
                <c:v>-3.2217370975833339</c:v>
              </c:pt>
              <c:pt idx="140">
                <c:v>-2.9645920170166669</c:v>
              </c:pt>
              <c:pt idx="141">
                <c:v>-2.9057144275166671</c:v>
              </c:pt>
              <c:pt idx="142">
                <c:v>-1.7386548828500004</c:v>
              </c:pt>
              <c:pt idx="143">
                <c:v>-2.2495318381833336</c:v>
              </c:pt>
              <c:pt idx="144">
                <c:v>-1.9936605759500001</c:v>
              </c:pt>
              <c:pt idx="145">
                <c:v>-1.9300925395833335</c:v>
              </c:pt>
              <c:pt idx="146">
                <c:v>-1.2804295022166667</c:v>
              </c:pt>
              <c:pt idx="147">
                <c:v>-0.42512152958333332</c:v>
              </c:pt>
              <c:pt idx="148">
                <c:v>0.88912686087777759</c:v>
              </c:pt>
              <c:pt idx="149">
                <c:v>2.1524881626055556</c:v>
              </c:pt>
              <c:pt idx="150">
                <c:v>2.7228620930666665</c:v>
              </c:pt>
              <c:pt idx="151">
                <c:v>2.7447702499666669</c:v>
              </c:pt>
              <c:pt idx="152">
                <c:v>1.3688943829</c:v>
              </c:pt>
              <c:pt idx="153">
                <c:v>0.81094439386666661</c:v>
              </c:pt>
              <c:pt idx="154">
                <c:v>-0.24249385516666666</c:v>
              </c:pt>
              <c:pt idx="155">
                <c:v>0.3164522121333333</c:v>
              </c:pt>
              <c:pt idx="156">
                <c:v>0.69767901589999992</c:v>
              </c:pt>
              <c:pt idx="157">
                <c:v>0.76034929933333328</c:v>
              </c:pt>
              <c:pt idx="158">
                <c:v>1.2027232002666668</c:v>
              </c:pt>
              <c:pt idx="159">
                <c:v>1.6044117854</c:v>
              </c:pt>
              <c:pt idx="160">
                <c:v>2.9680134323666665</c:v>
              </c:pt>
              <c:pt idx="161">
                <c:v>3.0651380337333332</c:v>
              </c:pt>
              <c:pt idx="162">
                <c:v>3.1187361580333337</c:v>
              </c:pt>
              <c:pt idx="163">
                <c:v>1.6663340543333334</c:v>
              </c:pt>
              <c:pt idx="164">
                <c:v>0.77182998366666655</c:v>
              </c:pt>
              <c:pt idx="165">
                <c:v>-0.28466725206666665</c:v>
              </c:pt>
              <c:pt idx="166">
                <c:v>0.86249263476666671</c:v>
              </c:pt>
              <c:pt idx="167">
                <c:v>1.6397862595333332</c:v>
              </c:pt>
              <c:pt idx="168">
                <c:v>2.4739454872333333</c:v>
              </c:pt>
              <c:pt idx="169">
                <c:v>2.4816706312000001</c:v>
              </c:pt>
              <c:pt idx="170">
                <c:v>2.9375475192000002</c:v>
              </c:pt>
              <c:pt idx="171">
                <c:v>3.3811910015666666</c:v>
              </c:pt>
              <c:pt idx="172">
                <c:v>4.060561703566667</c:v>
              </c:pt>
              <c:pt idx="173">
                <c:v>5.0606313502666671</c:v>
              </c:pt>
              <c:pt idx="174">
                <c:v>6.0559152439333337</c:v>
              </c:pt>
              <c:pt idx="175">
                <c:v>5.5463480924999997</c:v>
              </c:pt>
              <c:pt idx="176">
                <c:v>3.7128961571999994</c:v>
              </c:pt>
              <c:pt idx="177">
                <c:v>2.4984452811</c:v>
              </c:pt>
              <c:pt idx="178">
                <c:v>2.2225393294333333</c:v>
              </c:pt>
              <c:pt idx="179">
                <c:v>1.6979758217000003</c:v>
              </c:pt>
              <c:pt idx="180">
                <c:v>1.6066378488666668</c:v>
              </c:pt>
              <c:pt idx="181">
                <c:v>1.2552176095333334</c:v>
              </c:pt>
              <c:pt idx="182">
                <c:v>2.7282735769333333</c:v>
              </c:pt>
              <c:pt idx="183">
                <c:v>3.3395435791333337</c:v>
              </c:pt>
              <c:pt idx="184">
                <c:v>4.8259655788000009</c:v>
              </c:pt>
              <c:pt idx="185">
                <c:v>5.1540935423666667</c:v>
              </c:pt>
              <c:pt idx="186">
                <c:v>5.519120806500001</c:v>
              </c:pt>
              <c:pt idx="187">
                <c:v>4.0947422393999995</c:v>
              </c:pt>
              <c:pt idx="188">
                <c:v>2.2761620914999998</c:v>
              </c:pt>
              <c:pt idx="189">
                <c:v>0.91991462373333333</c:v>
              </c:pt>
              <c:pt idx="190">
                <c:v>1.5776886251666664</c:v>
              </c:pt>
              <c:pt idx="191">
                <c:v>1.9903984486666666</c:v>
              </c:pt>
              <c:pt idx="192">
                <c:v>1.5550178281666664</c:v>
              </c:pt>
              <c:pt idx="193">
                <c:v>1.3904170079333333</c:v>
              </c:pt>
              <c:pt idx="194">
                <c:v>2.3479506287666667</c:v>
              </c:pt>
              <c:pt idx="195">
                <c:v>4.0947384050000002</c:v>
              </c:pt>
              <c:pt idx="196">
                <c:v>4.0296671177666665</c:v>
              </c:pt>
              <c:pt idx="197">
                <c:v>4.2075619536666666</c:v>
              </c:pt>
              <c:pt idx="198">
                <c:v>3.0501418300666665</c:v>
              </c:pt>
              <c:pt idx="199">
                <c:v>2.3014716573</c:v>
              </c:pt>
              <c:pt idx="200">
                <c:v>1.6209816375999999</c:v>
              </c:pt>
              <c:pt idx="201">
                <c:v>0.87128050420000003</c:v>
              </c:pt>
              <c:pt idx="202">
                <c:v>1.5716669587666665</c:v>
              </c:pt>
              <c:pt idx="203">
                <c:v>0.6015719075</c:v>
              </c:pt>
              <c:pt idx="204">
                <c:v>0.37316303523333333</c:v>
              </c:pt>
              <c:pt idx="205">
                <c:v>0.62797909750000003</c:v>
              </c:pt>
              <c:pt idx="206">
                <c:v>0.76016307240000003</c:v>
              </c:pt>
              <c:pt idx="207">
                <c:v>-3.7455981282666664</c:v>
              </c:pt>
              <c:pt idx="208">
                <c:v>-7.452242895166667</c:v>
              </c:pt>
              <c:pt idx="209">
                <c:v>-8.4944640362333335</c:v>
              </c:pt>
            </c:numLit>
          </c:val>
          <c:smooth val="0"/>
          <c:extLst>
            <c:ext xmlns:c16="http://schemas.microsoft.com/office/drawing/2014/chart" uri="{C3380CC4-5D6E-409C-BE32-E72D297353CC}">
              <c16:uniqueId val="{00000005-9CA0-4572-8FC5-0C353F19ECF5}"/>
            </c:ext>
          </c:extLst>
        </c:ser>
        <c:ser>
          <c:idx val="3"/>
          <c:order val="3"/>
          <c:tx>
            <c:v>servicos</c:v>
          </c:tx>
          <c:spPr>
            <a:ln w="25400">
              <a:solidFill>
                <a:srgbClr val="333333"/>
              </a:solidFill>
              <a:prstDash val="solid"/>
            </a:ln>
          </c:spPr>
          <c:marker>
            <c:symbol val="none"/>
          </c:marker>
          <c:dLbls>
            <c:dLbl>
              <c:idx val="20"/>
              <c:layout>
                <c:manualLayout>
                  <c:x val="0.48658895115588013"/>
                  <c:y val="-0.17271898704969571"/>
                </c:manualLayout>
              </c:layout>
              <c:tx>
                <c:rich>
                  <a:bodyPr/>
                  <a:lstStyle/>
                  <a:p>
                    <a:pPr>
                      <a:defRPr sz="800" b="0" i="0" u="none" strike="noStrike" baseline="0">
                        <a:solidFill>
                          <a:srgbClr val="000000"/>
                        </a:solidFill>
                        <a:latin typeface="Arial"/>
                        <a:ea typeface="Arial"/>
                        <a:cs typeface="Arial"/>
                      </a:defRPr>
                    </a:pPr>
                    <a:r>
                      <a:rPr lang="en-US" sz="700" b="1" i="0" u="none" strike="noStrike" baseline="0">
                        <a:solidFill>
                          <a:srgbClr val="000000"/>
                        </a:solidFill>
                        <a:latin typeface="Arial"/>
                        <a:cs typeface="Arial"/>
                      </a:rPr>
                      <a:t>serviços</a:t>
                    </a:r>
                    <a:r>
                      <a:rPr lang="en-US" sz="800" b="1" i="0" u="none" strike="noStrike" baseline="0">
                        <a:solidFill>
                          <a:srgbClr val="000000"/>
                        </a:solidFill>
                        <a:latin typeface="Arial"/>
                        <a:cs typeface="Arial"/>
                      </a:rPr>
                      <a:t> </a:t>
                    </a:r>
                    <a:r>
                      <a:rPr lang="en-US" sz="600" b="0" i="0" u="none" strike="noStrike" baseline="0">
                        <a:solidFill>
                          <a:srgbClr val="000000"/>
                        </a:solidFill>
                        <a:latin typeface="Arial"/>
                        <a:cs typeface="Arial"/>
                      </a:rPr>
                      <a:t>(2)</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CA0-4572-8FC5-0C353F19ECF5}"/>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21"/>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1">
                <c:v> </c:v>
              </c:pt>
              <c:pt idx="212">
                <c:v> </c:v>
              </c:pt>
              <c:pt idx="213">
                <c:v> </c:v>
              </c:pt>
              <c:pt idx="214">
                <c:v> </c:v>
              </c:pt>
              <c:pt idx="215">
                <c:v> </c:v>
              </c:pt>
              <c:pt idx="216">
                <c:v> </c:v>
              </c:pt>
              <c:pt idx="217">
                <c:v> </c:v>
              </c:pt>
              <c:pt idx="218">
                <c:v> </c:v>
              </c:pt>
              <c:pt idx="219">
                <c:v> </c:v>
              </c:pt>
              <c:pt idx="220">
                <c:v> </c:v>
              </c:pt>
            </c:strLit>
          </c:cat>
          <c:val>
            <c:numLit>
              <c:formatCode>0.0</c:formatCode>
              <c:ptCount val="210"/>
              <c:pt idx="0">
                <c:v>-16.022795615333333</c:v>
              </c:pt>
              <c:pt idx="1">
                <c:v>-14.173828298333333</c:v>
              </c:pt>
              <c:pt idx="2">
                <c:v>-16.305013369333334</c:v>
              </c:pt>
              <c:pt idx="3">
                <c:v>-21.534703841666669</c:v>
              </c:pt>
              <c:pt idx="4">
                <c:v>-24.118230902666667</c:v>
              </c:pt>
              <c:pt idx="5">
                <c:v>-25.188656739666666</c:v>
              </c:pt>
              <c:pt idx="6">
                <c:v>-17.289948154666664</c:v>
              </c:pt>
              <c:pt idx="7">
                <c:v>-17.345016672666663</c:v>
              </c:pt>
              <c:pt idx="8">
                <c:v>-13.619277270666664</c:v>
              </c:pt>
              <c:pt idx="9">
                <c:v>-13.308714107</c:v>
              </c:pt>
              <c:pt idx="10">
                <c:v>-11.002782149</c:v>
              </c:pt>
              <c:pt idx="11">
                <c:v>-12.481186316666664</c:v>
              </c:pt>
              <c:pt idx="12">
                <c:v>-13.208785861999997</c:v>
              </c:pt>
              <c:pt idx="13">
                <c:v>-14.827025212666664</c:v>
              </c:pt>
              <c:pt idx="14">
                <c:v>-11.451418652000001</c:v>
              </c:pt>
              <c:pt idx="15">
                <c:v>-12.782044294666667</c:v>
              </c:pt>
              <c:pt idx="16">
                <c:v>-9.9068725403333335</c:v>
              </c:pt>
              <c:pt idx="17">
                <c:v>-9.8816138250000005</c:v>
              </c:pt>
              <c:pt idx="18">
                <c:v>-4.8990715026666667</c:v>
              </c:pt>
              <c:pt idx="19">
                <c:v>-3.4034174803333332</c:v>
              </c:pt>
              <c:pt idx="20">
                <c:v>-3.6411065990000004</c:v>
              </c:pt>
              <c:pt idx="21">
                <c:v>-8.0470199909999991</c:v>
              </c:pt>
              <c:pt idx="22">
                <c:v>-8.1203835903333328</c:v>
              </c:pt>
              <c:pt idx="23">
                <c:v>-5.8085492506666654</c:v>
              </c:pt>
              <c:pt idx="24">
                <c:v>-0.55248407599999949</c:v>
              </c:pt>
              <c:pt idx="25">
                <c:v>1.2400779879999999</c:v>
              </c:pt>
              <c:pt idx="26">
                <c:v>1.3997947436666667</c:v>
              </c:pt>
              <c:pt idx="27">
                <c:v>0.1465223546666666</c:v>
              </c:pt>
              <c:pt idx="28">
                <c:v>-3.5354873696666664</c:v>
              </c:pt>
              <c:pt idx="29">
                <c:v>-9.334506014333332</c:v>
              </c:pt>
              <c:pt idx="30">
                <c:v>-13.423140869999997</c:v>
              </c:pt>
              <c:pt idx="31">
                <c:v>-14.005209829666667</c:v>
              </c:pt>
              <c:pt idx="32">
                <c:v>-10.008317534</c:v>
              </c:pt>
              <c:pt idx="33">
                <c:v>-7.7491120013333328</c:v>
              </c:pt>
              <c:pt idx="34">
                <c:v>-7.0574615083333319</c:v>
              </c:pt>
              <c:pt idx="35">
                <c:v>-4.5421632553333318</c:v>
              </c:pt>
              <c:pt idx="36">
                <c:v>-5.0483261076666652</c:v>
              </c:pt>
              <c:pt idx="37">
                <c:v>-5.9544360759999995</c:v>
              </c:pt>
              <c:pt idx="38">
                <c:v>-10.288216159999999</c:v>
              </c:pt>
              <c:pt idx="39">
                <c:v>-8.7899457710000011</c:v>
              </c:pt>
              <c:pt idx="40">
                <c:v>-5.2233840900000006</c:v>
              </c:pt>
              <c:pt idx="41">
                <c:v>-1.9783746103333339</c:v>
              </c:pt>
              <c:pt idx="42">
                <c:v>-1.8390334666666668</c:v>
              </c:pt>
              <c:pt idx="43">
                <c:v>-4.0214381539999993</c:v>
              </c:pt>
              <c:pt idx="44">
                <c:v>-7.8534921339999997</c:v>
              </c:pt>
              <c:pt idx="45">
                <c:v>-10.549629188666666</c:v>
              </c:pt>
              <c:pt idx="46">
                <c:v>-11.049937599666668</c:v>
              </c:pt>
              <c:pt idx="47">
                <c:v>-11.058061198000003</c:v>
              </c:pt>
              <c:pt idx="48">
                <c:v>-10.866006689000001</c:v>
              </c:pt>
              <c:pt idx="49">
                <c:v>-6.9281712083333344</c:v>
              </c:pt>
              <c:pt idx="50">
                <c:v>-6.0402615739999996</c:v>
              </c:pt>
              <c:pt idx="51">
                <c:v>-6.5986690213333334</c:v>
              </c:pt>
              <c:pt idx="52">
                <c:v>-10.931043151333332</c:v>
              </c:pt>
              <c:pt idx="53">
                <c:v>-13.792137742333333</c:v>
              </c:pt>
              <c:pt idx="54">
                <c:v>-13.790079039</c:v>
              </c:pt>
              <c:pt idx="55">
                <c:v>-10.828802448333333</c:v>
              </c:pt>
              <c:pt idx="56">
                <c:v>-6.7988417506666652</c:v>
              </c:pt>
              <c:pt idx="57">
                <c:v>-4.6369974873333319</c:v>
              </c:pt>
              <c:pt idx="58">
                <c:v>-6.5349392823333332</c:v>
              </c:pt>
              <c:pt idx="59">
                <c:v>-6.6787595746666666</c:v>
              </c:pt>
              <c:pt idx="60">
                <c:v>-6.0378759396666659</c:v>
              </c:pt>
              <c:pt idx="61">
                <c:v>-5.593491897999999</c:v>
              </c:pt>
              <c:pt idx="62">
                <c:v>-5.6355020509999996</c:v>
              </c:pt>
              <c:pt idx="63">
                <c:v>-3.7749928929999998</c:v>
              </c:pt>
              <c:pt idx="64">
                <c:v>-4.8306406386666678</c:v>
              </c:pt>
              <c:pt idx="65">
                <c:v>-2.4220254766666667</c:v>
              </c:pt>
              <c:pt idx="66">
                <c:v>-6.1402582663333334</c:v>
              </c:pt>
              <c:pt idx="67">
                <c:v>-7.5264299023333336</c:v>
              </c:pt>
              <c:pt idx="68">
                <c:v>-8.0209267913333324</c:v>
              </c:pt>
              <c:pt idx="69">
                <c:v>-9.8027777433333316</c:v>
              </c:pt>
              <c:pt idx="70">
                <c:v>-9.5758865699999998</c:v>
              </c:pt>
              <c:pt idx="71">
                <c:v>-12.079341980999999</c:v>
              </c:pt>
              <c:pt idx="72">
                <c:v>-11.181692823333334</c:v>
              </c:pt>
              <c:pt idx="73">
                <c:v>-10.885357390999999</c:v>
              </c:pt>
              <c:pt idx="74">
                <c:v>-11.963683375</c:v>
              </c:pt>
              <c:pt idx="75">
                <c:v>-9.3746442123333349</c:v>
              </c:pt>
              <c:pt idx="76">
                <c:v>-7.1482464218888895</c:v>
              </c:pt>
              <c:pt idx="77">
                <c:v>-4.4280154527777782</c:v>
              </c:pt>
              <c:pt idx="78">
                <c:v>-3.3703790469999997</c:v>
              </c:pt>
              <c:pt idx="79">
                <c:v>-2.0642668790000003</c:v>
              </c:pt>
              <c:pt idx="80">
                <c:v>-1.6368219429999995</c:v>
              </c:pt>
              <c:pt idx="81">
                <c:v>0.20450955400000037</c:v>
              </c:pt>
              <c:pt idx="82">
                <c:v>0.65184184300000059</c:v>
              </c:pt>
              <c:pt idx="83">
                <c:v>1.0910444240000003</c:v>
              </c:pt>
              <c:pt idx="84">
                <c:v>-4.8394862999999809E-2</c:v>
              </c:pt>
              <c:pt idx="85">
                <c:v>-0.57007845566666626</c:v>
              </c:pt>
              <c:pt idx="86">
                <c:v>0.22068386533333362</c:v>
              </c:pt>
              <c:pt idx="87">
                <c:v>-0.98777296499999967</c:v>
              </c:pt>
              <c:pt idx="88">
                <c:v>-1.0738033836666665</c:v>
              </c:pt>
              <c:pt idx="89">
                <c:v>-2.9898090620000004</c:v>
              </c:pt>
              <c:pt idx="90">
                <c:v>-2.2731637056666667</c:v>
              </c:pt>
              <c:pt idx="91">
                <c:v>-2.3846362116666668</c:v>
              </c:pt>
              <c:pt idx="92">
                <c:v>-0.89834057433333303</c:v>
              </c:pt>
              <c:pt idx="93">
                <c:v>-0.48480495833333298</c:v>
              </c:pt>
              <c:pt idx="94">
                <c:v>-0.38036851533333343</c:v>
              </c:pt>
              <c:pt idx="95">
                <c:v>-1.0462761106666669</c:v>
              </c:pt>
              <c:pt idx="96">
                <c:v>-4.2506096106666673</c:v>
              </c:pt>
              <c:pt idx="97">
                <c:v>-6.303656994333334</c:v>
              </c:pt>
              <c:pt idx="98">
                <c:v>-8.535494557333335</c:v>
              </c:pt>
              <c:pt idx="99">
                <c:v>-9.308627984666666</c:v>
              </c:pt>
              <c:pt idx="100">
                <c:v>-9.3944615179999982</c:v>
              </c:pt>
              <c:pt idx="101">
                <c:v>-9.1005704346666665</c:v>
              </c:pt>
              <c:pt idx="102">
                <c:v>-8.2177518516666677</c:v>
              </c:pt>
              <c:pt idx="103">
                <c:v>-8.914045582</c:v>
              </c:pt>
              <c:pt idx="104">
                <c:v>-9.6864584613333324</c:v>
              </c:pt>
              <c:pt idx="105">
                <c:v>-10.987154737333334</c:v>
              </c:pt>
              <c:pt idx="106">
                <c:v>-12.002150407999999</c:v>
              </c:pt>
              <c:pt idx="107">
                <c:v>-13.364266898666665</c:v>
              </c:pt>
              <c:pt idx="108">
                <c:v>-13.085938445333332</c:v>
              </c:pt>
              <c:pt idx="109">
                <c:v>-12.444175035999999</c:v>
              </c:pt>
              <c:pt idx="110">
                <c:v>-11.301491731666667</c:v>
              </c:pt>
              <c:pt idx="111">
                <c:v>-10.874526050333335</c:v>
              </c:pt>
              <c:pt idx="112">
                <c:v>-11.417089919666665</c:v>
              </c:pt>
              <c:pt idx="113">
                <c:v>-11.263990634999999</c:v>
              </c:pt>
              <c:pt idx="114">
                <c:v>-10.633817969333334</c:v>
              </c:pt>
              <c:pt idx="115">
                <c:v>-9.7613850243333342</c:v>
              </c:pt>
              <c:pt idx="116">
                <c:v>-10.610488662666668</c:v>
              </c:pt>
              <c:pt idx="117">
                <c:v>-10.929809506000003</c:v>
              </c:pt>
              <c:pt idx="118">
                <c:v>-12.327606725999999</c:v>
              </c:pt>
              <c:pt idx="119">
                <c:v>-12.578955469666667</c:v>
              </c:pt>
              <c:pt idx="120">
                <c:v>-14.235475196666664</c:v>
              </c:pt>
              <c:pt idx="121">
                <c:v>-13.916225903999999</c:v>
              </c:pt>
              <c:pt idx="122">
                <c:v>-13.427186222666668</c:v>
              </c:pt>
              <c:pt idx="123">
                <c:v>-12.578897194</c:v>
              </c:pt>
              <c:pt idx="124">
                <c:v>-12.574266832333334</c:v>
              </c:pt>
              <c:pt idx="125">
                <c:v>-11.615997166333335</c:v>
              </c:pt>
              <c:pt idx="126">
                <c:v>-10.352785224333333</c:v>
              </c:pt>
              <c:pt idx="127">
                <c:v>-8.0576709583333326</c:v>
              </c:pt>
              <c:pt idx="128">
                <c:v>-6.9887395423333318</c:v>
              </c:pt>
              <c:pt idx="129">
                <c:v>-5.8086361136666662</c:v>
              </c:pt>
              <c:pt idx="130">
                <c:v>-5.2959225979999989</c:v>
              </c:pt>
              <c:pt idx="131">
                <c:v>-4.3184304446666664</c:v>
              </c:pt>
              <c:pt idx="132">
                <c:v>-1.9755320226666662</c:v>
              </c:pt>
              <c:pt idx="133">
                <c:v>-0.37486451066666665</c:v>
              </c:pt>
              <c:pt idx="134">
                <c:v>0.53121281433333334</c:v>
              </c:pt>
              <c:pt idx="135">
                <c:v>0.29033162166666698</c:v>
              </c:pt>
              <c:pt idx="136">
                <c:v>1.5204782560000005</c:v>
              </c:pt>
              <c:pt idx="137">
                <c:v>1.7311569266666671</c:v>
              </c:pt>
              <c:pt idx="138">
                <c:v>0.93562442300000026</c:v>
              </c:pt>
              <c:pt idx="139">
                <c:v>-6.8054972999999963E-2</c:v>
              </c:pt>
              <c:pt idx="140">
                <c:v>0.59875258200000048</c:v>
              </c:pt>
              <c:pt idx="141">
                <c:v>1.0608288466666673</c:v>
              </c:pt>
              <c:pt idx="142">
                <c:v>2.9704885040000009</c:v>
              </c:pt>
              <c:pt idx="143">
                <c:v>1.7810287266666673</c:v>
              </c:pt>
              <c:pt idx="144">
                <c:v>3.0850124966666672</c:v>
              </c:pt>
              <c:pt idx="145">
                <c:v>1.035889649666667</c:v>
              </c:pt>
              <c:pt idx="146">
                <c:v>2.0831835680000004</c:v>
              </c:pt>
              <c:pt idx="147">
                <c:v>1.4051046343333333</c:v>
              </c:pt>
              <c:pt idx="148">
                <c:v>3.8557618562222227</c:v>
              </c:pt>
              <c:pt idx="149">
                <c:v>3.8406630614444452</c:v>
              </c:pt>
              <c:pt idx="150">
                <c:v>5.002457279333334</c:v>
              </c:pt>
              <c:pt idx="151">
                <c:v>3.2316707906666662</c:v>
              </c:pt>
              <c:pt idx="152">
                <c:v>3.3162958086666667</c:v>
              </c:pt>
              <c:pt idx="153">
                <c:v>2.3248009629999999</c:v>
              </c:pt>
              <c:pt idx="154">
                <c:v>2.585988387</c:v>
              </c:pt>
              <c:pt idx="155">
                <c:v>2.6745593429999999</c:v>
              </c:pt>
              <c:pt idx="156">
                <c:v>2.4067519696666664</c:v>
              </c:pt>
              <c:pt idx="157">
                <c:v>2.9494090656666665</c:v>
              </c:pt>
              <c:pt idx="158">
                <c:v>2.8878988303333331</c:v>
              </c:pt>
              <c:pt idx="159">
                <c:v>3.6695471933333343</c:v>
              </c:pt>
              <c:pt idx="160">
                <c:v>0.97445278566666715</c:v>
              </c:pt>
              <c:pt idx="161">
                <c:v>1.5956092230000003</c:v>
              </c:pt>
              <c:pt idx="162">
                <c:v>1.2848783883333332</c:v>
              </c:pt>
              <c:pt idx="163">
                <c:v>3.3558168729999998</c:v>
              </c:pt>
              <c:pt idx="164">
                <c:v>2.6510878896666665</c:v>
              </c:pt>
              <c:pt idx="165">
                <c:v>2.6145331439999997</c:v>
              </c:pt>
              <c:pt idx="166">
                <c:v>2.1978114426666662</c:v>
              </c:pt>
              <c:pt idx="167">
                <c:v>3.5815926453333327</c:v>
              </c:pt>
              <c:pt idx="168">
                <c:v>4.4017941286666664</c:v>
              </c:pt>
              <c:pt idx="169">
                <c:v>5.3417636249999996</c:v>
              </c:pt>
              <c:pt idx="170">
                <c:v>5.2035494463333327</c:v>
              </c:pt>
              <c:pt idx="171">
                <c:v>4.7354275973333326</c:v>
              </c:pt>
              <c:pt idx="172">
                <c:v>4.9163891893333327</c:v>
              </c:pt>
              <c:pt idx="173">
                <c:v>4.6764408863333333</c:v>
              </c:pt>
              <c:pt idx="174">
                <c:v>5.468602488666666</c:v>
              </c:pt>
              <c:pt idx="175">
                <c:v>6.297175835</c:v>
              </c:pt>
              <c:pt idx="176">
                <c:v>7.715875168666666</c:v>
              </c:pt>
              <c:pt idx="177">
                <c:v>9.3188948956666664</c:v>
              </c:pt>
              <c:pt idx="178">
                <c:v>10.394428876000001</c:v>
              </c:pt>
              <c:pt idx="179">
                <c:v>10.385372703666667</c:v>
              </c:pt>
              <c:pt idx="180">
                <c:v>9.9222290503333337</c:v>
              </c:pt>
              <c:pt idx="181">
                <c:v>9.9086264186666657</c:v>
              </c:pt>
              <c:pt idx="182">
                <c:v>9.1856486289999992</c:v>
              </c:pt>
              <c:pt idx="183">
                <c:v>9.3412939063333322</c:v>
              </c:pt>
              <c:pt idx="184">
                <c:v>9.1391153989999996</c:v>
              </c:pt>
              <c:pt idx="185">
                <c:v>10.282114868666666</c:v>
              </c:pt>
              <c:pt idx="186">
                <c:v>10.806560146999999</c:v>
              </c:pt>
              <c:pt idx="187">
                <c:v>10.133699062333333</c:v>
              </c:pt>
              <c:pt idx="188">
                <c:v>10.048140442666666</c:v>
              </c:pt>
              <c:pt idx="189">
                <c:v>9.7007851066666664</c:v>
              </c:pt>
              <c:pt idx="190">
                <c:v>10.683842316666665</c:v>
              </c:pt>
              <c:pt idx="191">
                <c:v>10.755735994666667</c:v>
              </c:pt>
              <c:pt idx="192">
                <c:v>10.163615597000002</c:v>
              </c:pt>
              <c:pt idx="193">
                <c:v>8.5247986676666674</c:v>
              </c:pt>
              <c:pt idx="194">
                <c:v>7.9863139009999999</c:v>
              </c:pt>
              <c:pt idx="195">
                <c:v>8.4572252536666657</c:v>
              </c:pt>
              <c:pt idx="196">
                <c:v>10.390931175666665</c:v>
              </c:pt>
              <c:pt idx="197">
                <c:v>11.102899506</c:v>
              </c:pt>
              <c:pt idx="198">
                <c:v>11.287185779666666</c:v>
              </c:pt>
              <c:pt idx="199">
                <c:v>12.653880385333332</c:v>
              </c:pt>
              <c:pt idx="200">
                <c:v>12.258522188666666</c:v>
              </c:pt>
              <c:pt idx="201">
                <c:v>11.922390910333334</c:v>
              </c:pt>
              <c:pt idx="202">
                <c:v>9.2057631706666658</c:v>
              </c:pt>
              <c:pt idx="203">
                <c:v>8.6096963770000006</c:v>
              </c:pt>
              <c:pt idx="204">
                <c:v>8.4234963079999989</c:v>
              </c:pt>
              <c:pt idx="205">
                <c:v>8.9332208346666668</c:v>
              </c:pt>
              <c:pt idx="206">
                <c:v>7.6630281680000003</c:v>
              </c:pt>
              <c:pt idx="207">
                <c:v>-6.840666493333333</c:v>
              </c:pt>
              <c:pt idx="208">
                <c:v>-15.438948552666666</c:v>
              </c:pt>
              <c:pt idx="209">
                <c:v>-21.293920895666666</c:v>
              </c:pt>
            </c:numLit>
          </c:val>
          <c:smooth val="0"/>
          <c:extLst>
            <c:ext xmlns:c16="http://schemas.microsoft.com/office/drawing/2014/chart" uri="{C3380CC4-5D6E-409C-BE32-E72D297353CC}">
              <c16:uniqueId val="{00000007-9CA0-4572-8FC5-0C353F19ECF5}"/>
            </c:ext>
          </c:extLst>
        </c:ser>
        <c:dLbls>
          <c:showLegendKey val="0"/>
          <c:showVal val="0"/>
          <c:showCatName val="0"/>
          <c:showSerName val="0"/>
          <c:showPercent val="0"/>
          <c:showBubbleSize val="0"/>
        </c:dLbls>
        <c:smooth val="0"/>
        <c:axId val="211751296"/>
        <c:axId val="211752832"/>
      </c:lineChart>
      <c:catAx>
        <c:axId val="211751296"/>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11752832"/>
        <c:crosses val="autoZero"/>
        <c:auto val="1"/>
        <c:lblAlgn val="ctr"/>
        <c:lblOffset val="100"/>
        <c:tickLblSkip val="1"/>
        <c:tickMarkSkip val="1"/>
        <c:noMultiLvlLbl val="0"/>
      </c:catAx>
      <c:valAx>
        <c:axId val="211752832"/>
        <c:scaling>
          <c:orientation val="minMax"/>
          <c:max val="15"/>
          <c:min val="-6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11751296"/>
        <c:crosses val="autoZero"/>
        <c:crossBetween val="between"/>
        <c:majorUnit val="10"/>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09601609597091"/>
          <c:y val="6.3777172084258704E-2"/>
          <c:w val="0.60380736269640012"/>
          <c:h val="0.77189104858400337"/>
        </c:manualLayout>
      </c:layout>
      <c:radarChart>
        <c:radarStyle val="marker"/>
        <c:varyColors val="0"/>
        <c:ser>
          <c:idx val="1"/>
          <c:order val="0"/>
          <c:spPr>
            <a:ln w="28575" cap="flat" cmpd="sng" algn="ctr">
              <a:solidFill>
                <a:schemeClr val="accent2"/>
              </a:solidFill>
              <a:prstDash val="solid"/>
            </a:ln>
            <a:effectLst/>
          </c:spPr>
          <c:marker>
            <c:symbol val="none"/>
          </c:marker>
          <c:cat>
            <c:strRef>
              <c:extLst>
                <c:ext xmlns:c15="http://schemas.microsoft.com/office/drawing/2012/chart" uri="{02D57815-91ED-43cb-92C2-25804820EDAC}">
                  <c15:fullRef>
                    <c15:sqref>'22destaque'!$D$9:$D$27</c15:sqref>
                  </c15:fullRef>
                </c:ext>
              </c:extLst>
              <c:f>('22destaque'!$D$9:$D$18,'22destaque'!$D$20:$D$27)</c:f>
              <c:strCache>
                <c:ptCount val="18"/>
                <c:pt idx="0">
                  <c:v>Alemanha</c:v>
                </c:pt>
                <c:pt idx="1">
                  <c:v>Áustria</c:v>
                </c:pt>
                <c:pt idx="2">
                  <c:v>Bélgica</c:v>
                </c:pt>
                <c:pt idx="3">
                  <c:v>Chipre</c:v>
                </c:pt>
                <c:pt idx="4">
                  <c:v>Eslováquia</c:v>
                </c:pt>
                <c:pt idx="5">
                  <c:v>Eslovénia</c:v>
                </c:pt>
                <c:pt idx="6">
                  <c:v>Espanha</c:v>
                </c:pt>
                <c:pt idx="7">
                  <c:v>Estónia</c:v>
                </c:pt>
                <c:pt idx="8">
                  <c:v>Finlândia</c:v>
                </c:pt>
                <c:pt idx="9">
                  <c:v>França</c:v>
                </c:pt>
                <c:pt idx="10">
                  <c:v>Irlanda</c:v>
                </c:pt>
                <c:pt idx="11">
                  <c:v>Itália</c:v>
                </c:pt>
                <c:pt idx="12">
                  <c:v>Letónia</c:v>
                </c:pt>
                <c:pt idx="13">
                  <c:v>Lituânia</c:v>
                </c:pt>
                <c:pt idx="14">
                  <c:v>Luxemburgo</c:v>
                </c:pt>
                <c:pt idx="15">
                  <c:v>Malta</c:v>
                </c:pt>
                <c:pt idx="16">
                  <c:v>Países Baixos</c:v>
                </c:pt>
                <c:pt idx="17">
                  <c:v>Portugal</c:v>
                </c:pt>
              </c:strCache>
            </c:strRef>
          </c:cat>
          <c:val>
            <c:numRef>
              <c:extLst>
                <c:ext xmlns:c15="http://schemas.microsoft.com/office/drawing/2012/chart" uri="{02D57815-91ED-43cb-92C2-25804820EDAC}">
                  <c15:fullRef>
                    <c15:sqref>'22destaque'!$I$9:$I$27</c15:sqref>
                  </c15:fullRef>
                </c:ext>
              </c:extLst>
              <c:f>('22destaque'!$I$9:$I$18,'22destaque'!$I$20:$I$27)</c:f>
              <c:numCache>
                <c:formatCode>#,##0.00</c:formatCode>
                <c:ptCount val="18"/>
                <c:pt idx="0">
                  <c:v>0.9767441860465117</c:v>
                </c:pt>
                <c:pt idx="1">
                  <c:v>0.78125</c:v>
                </c:pt>
                <c:pt idx="2">
                  <c:v>0.86440677966101687</c:v>
                </c:pt>
                <c:pt idx="3">
                  <c:v>1.0309278350515465</c:v>
                </c:pt>
                <c:pt idx="4">
                  <c:v>1.0307692307692309</c:v>
                </c:pt>
                <c:pt idx="5">
                  <c:v>1.3095238095238095</c:v>
                </c:pt>
                <c:pt idx="6">
                  <c:v>1.1875</c:v>
                </c:pt>
                <c:pt idx="7">
                  <c:v>1.1363636363636365</c:v>
                </c:pt>
                <c:pt idx="8">
                  <c:v>0.92105263157894746</c:v>
                </c:pt>
                <c:pt idx="9">
                  <c:v>1.1527777777777779</c:v>
                </c:pt>
                <c:pt idx="10">
                  <c:v>1.0384615384615385</c:v>
                </c:pt>
                <c:pt idx="11">
                  <c:v>1.25</c:v>
                </c:pt>
                <c:pt idx="12">
                  <c:v>0.87037037037037035</c:v>
                </c:pt>
                <c:pt idx="13">
                  <c:v>0.82524271844660191</c:v>
                </c:pt>
                <c:pt idx="14">
                  <c:v>0.96202531645569611</c:v>
                </c:pt>
                <c:pt idx="15">
                  <c:v>1.2894736842105265</c:v>
                </c:pt>
                <c:pt idx="16">
                  <c:v>1.0714285714285714</c:v>
                </c:pt>
                <c:pt idx="17">
                  <c:v>1.0588235294117647</c:v>
                </c:pt>
              </c:numCache>
            </c:numRef>
          </c:val>
          <c:extLst>
            <c:ext xmlns:c16="http://schemas.microsoft.com/office/drawing/2014/chart" uri="{C3380CC4-5D6E-409C-BE32-E72D297353CC}">
              <c16:uniqueId val="{00000000-E960-4A59-9903-A4939A1178AA}"/>
            </c:ext>
          </c:extLst>
        </c:ser>
        <c:dLbls>
          <c:showLegendKey val="0"/>
          <c:showVal val="0"/>
          <c:showCatName val="0"/>
          <c:showSerName val="0"/>
          <c:showPercent val="0"/>
          <c:showBubbleSize val="0"/>
        </c:dLbls>
        <c:axId val="451884544"/>
        <c:axId val="451913984"/>
      </c:radarChart>
      <c:catAx>
        <c:axId val="451884544"/>
        <c:scaling>
          <c:orientation val="minMax"/>
        </c:scaling>
        <c:delete val="0"/>
        <c:axPos val="b"/>
        <c:majorGridlines>
          <c:spPr>
            <a:ln w="3175">
              <a:solidFill>
                <a:srgbClr val="333333"/>
              </a:solidFill>
              <a:prstDash val="solid"/>
            </a:ln>
          </c:spPr>
        </c:majorGridlines>
        <c:numFmt formatCode="0000" sourceLinked="0"/>
        <c:majorTickMark val="out"/>
        <c:minorTickMark val="none"/>
        <c:tickLblPos val="nextTo"/>
        <c:txPr>
          <a:bodyPr rot="60000" vert="horz" anchor="t" anchorCtr="0"/>
          <a:lstStyle/>
          <a:p>
            <a:pPr>
              <a:defRPr sz="700" b="0" i="0" u="none" strike="noStrike" baseline="0">
                <a:solidFill>
                  <a:srgbClr val="333333"/>
                </a:solidFill>
                <a:latin typeface="Arial"/>
                <a:ea typeface="Arial"/>
                <a:cs typeface="Arial"/>
              </a:defRPr>
            </a:pPr>
            <a:endParaRPr lang="pt-PT"/>
          </a:p>
        </c:txPr>
        <c:crossAx val="451913984"/>
        <c:crosses val="autoZero"/>
        <c:auto val="0"/>
        <c:lblAlgn val="ctr"/>
        <c:lblOffset val="100"/>
        <c:noMultiLvlLbl val="0"/>
      </c:catAx>
      <c:valAx>
        <c:axId val="451913984"/>
        <c:scaling>
          <c:orientation val="minMax"/>
          <c:max val="1.8"/>
          <c:min val="0"/>
        </c:scaling>
        <c:delete val="0"/>
        <c:axPos val="l"/>
        <c:majorGridlines>
          <c:spPr>
            <a:ln w="3175">
              <a:solidFill>
                <a:srgbClr val="333333"/>
              </a:solidFill>
              <a:prstDash val="solid"/>
            </a:ln>
          </c:spPr>
        </c:majorGridlines>
        <c:numFmt formatCode="0.0" sourceLinked="0"/>
        <c:majorTickMark val="cross"/>
        <c:minorTickMark val="none"/>
        <c:tickLblPos val="nextTo"/>
        <c:spPr>
          <a:ln w="3175">
            <a:solidFill>
              <a:srgbClr val="333333"/>
            </a:solidFill>
            <a:prstDash val="solid"/>
          </a:ln>
        </c:spPr>
        <c:txPr>
          <a:bodyPr rot="0" vert="horz"/>
          <a:lstStyle/>
          <a:p>
            <a:pPr>
              <a:defRPr sz="700" b="0" i="0" u="none" strike="noStrike" baseline="0">
                <a:solidFill>
                  <a:srgbClr val="333333"/>
                </a:solidFill>
                <a:latin typeface="Arial"/>
                <a:ea typeface="Arial"/>
                <a:cs typeface="Arial"/>
              </a:defRPr>
            </a:pPr>
            <a:endParaRPr lang="pt-PT"/>
          </a:p>
        </c:txPr>
        <c:crossAx val="451884544"/>
        <c:crosses val="autoZero"/>
        <c:crossBetween val="between"/>
        <c:majorUnit val="0.5"/>
        <c:minorUnit val="0.5"/>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488819444444444"/>
          <c:y val="1.4562500000000101E-2"/>
        </c:manualLayout>
      </c:layout>
      <c:overlay val="0"/>
      <c:spPr>
        <a:noFill/>
        <a:ln w="25400">
          <a:noFill/>
        </a:ln>
      </c:spPr>
    </c:title>
    <c:autoTitleDeleted val="0"/>
    <c:plotArea>
      <c:layout>
        <c:manualLayout>
          <c:layoutTarget val="inner"/>
          <c:xMode val="edge"/>
          <c:yMode val="edge"/>
          <c:x val="0.11375625000000029"/>
          <c:y val="0.16487685185185186"/>
          <c:w val="0.91185410334346562"/>
          <c:h val="0.61864074074074071"/>
        </c:manualLayout>
      </c:layout>
      <c:barChart>
        <c:barDir val="col"/>
        <c:grouping val="clustered"/>
        <c:varyColors val="0"/>
        <c:ser>
          <c:idx val="0"/>
          <c:order val="0"/>
          <c:tx>
            <c:strRef>
              <c:f>'9lay_off'!$C$37:$D$37</c:f>
              <c:strCache>
                <c:ptCount val="2"/>
                <c:pt idx="0">
                  <c:v>estabelecimentos</c:v>
                </c:pt>
              </c:strCache>
            </c:strRef>
          </c:tx>
          <c:spPr>
            <a:ln w="25400">
              <a:solidFill>
                <a:schemeClr val="tx2"/>
              </a:solidFill>
              <a:prstDash val="solid"/>
            </a:ln>
          </c:spPr>
          <c:invertIfNegative val="0"/>
          <c:cat>
            <c:strRef>
              <c:f>'9lay_off'!$E$35:$Q$35</c:f>
              <c:strCache>
                <c:ptCount val="13"/>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strCache>
            </c:strRef>
          </c:cat>
          <c:val>
            <c:numRef>
              <c:f>'9lay_off'!$E$38:$Q$38</c:f>
              <c:numCache>
                <c:formatCode>0</c:formatCode>
                <c:ptCount val="13"/>
                <c:pt idx="0">
                  <c:v>28</c:v>
                </c:pt>
                <c:pt idx="1">
                  <c:v>54</c:v>
                </c:pt>
                <c:pt idx="2">
                  <c:v>423</c:v>
                </c:pt>
                <c:pt idx="3">
                  <c:v>324</c:v>
                </c:pt>
                <c:pt idx="4">
                  <c:v>266</c:v>
                </c:pt>
                <c:pt idx="5">
                  <c:v>550</c:v>
                </c:pt>
                <c:pt idx="6">
                  <c:v>547</c:v>
                </c:pt>
                <c:pt idx="7">
                  <c:v>344</c:v>
                </c:pt>
                <c:pt idx="8">
                  <c:v>254</c:v>
                </c:pt>
                <c:pt idx="9">
                  <c:v>211</c:v>
                </c:pt>
                <c:pt idx="10">
                  <c:v>161</c:v>
                </c:pt>
                <c:pt idx="11">
                  <c:v>150</c:v>
                </c:pt>
                <c:pt idx="12">
                  <c:v>154</c:v>
                </c:pt>
              </c:numCache>
            </c:numRef>
          </c:val>
          <c:extLst>
            <c:ext xmlns:c16="http://schemas.microsoft.com/office/drawing/2014/chart" uri="{C3380CC4-5D6E-409C-BE32-E72D297353CC}">
              <c16:uniqueId val="{00000000-B35F-48A6-8B6D-DA4E7954FD2D}"/>
            </c:ext>
          </c:extLst>
        </c:ser>
        <c:dLbls>
          <c:showLegendKey val="0"/>
          <c:showVal val="0"/>
          <c:showCatName val="0"/>
          <c:showSerName val="0"/>
          <c:showPercent val="0"/>
          <c:showBubbleSize val="0"/>
        </c:dLbls>
        <c:gapWidth val="150"/>
        <c:axId val="128799488"/>
        <c:axId val="128801024"/>
      </c:barChart>
      <c:catAx>
        <c:axId val="128799488"/>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128801024"/>
        <c:crosses val="autoZero"/>
        <c:auto val="1"/>
        <c:lblAlgn val="ctr"/>
        <c:lblOffset val="100"/>
        <c:tickLblSkip val="1"/>
        <c:tickMarkSkip val="1"/>
        <c:noMultiLvlLbl val="0"/>
      </c:catAx>
      <c:valAx>
        <c:axId val="128801024"/>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28799488"/>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5693680555555797"/>
          <c:y val="2.0442129629630001E-2"/>
        </c:manualLayout>
      </c:layout>
      <c:overlay val="0"/>
      <c:spPr>
        <a:noFill/>
        <a:ln w="25400">
          <a:noFill/>
        </a:ln>
      </c:spPr>
    </c:title>
    <c:autoTitleDeleted val="0"/>
    <c:plotArea>
      <c:layout>
        <c:manualLayout>
          <c:layoutTarget val="inner"/>
          <c:xMode val="edge"/>
          <c:yMode val="edge"/>
          <c:x val="0.14810763888888889"/>
          <c:y val="0.16487685185185186"/>
          <c:w val="0.91185410334346562"/>
          <c:h val="0.61864074074074071"/>
        </c:manualLayout>
      </c:layout>
      <c:barChart>
        <c:barDir val="col"/>
        <c:grouping val="clustered"/>
        <c:varyColors val="0"/>
        <c:ser>
          <c:idx val="0"/>
          <c:order val="0"/>
          <c:tx>
            <c:strRef>
              <c:f>'9lay_off'!$C$40:$D$40</c:f>
              <c:strCache>
                <c:ptCount val="2"/>
                <c:pt idx="0">
                  <c:v>beneficiários</c:v>
                </c:pt>
              </c:strCache>
            </c:strRef>
          </c:tx>
          <c:spPr>
            <a:solidFill>
              <a:schemeClr val="accent2"/>
            </a:solidFill>
            <a:ln w="25400">
              <a:solidFill>
                <a:schemeClr val="accent2"/>
              </a:solidFill>
              <a:prstDash val="solid"/>
            </a:ln>
          </c:spPr>
          <c:invertIfNegative val="0"/>
          <c:cat>
            <c:strRef>
              <c:f>'9lay_off'!$E$35:$Q$35</c:f>
              <c:strCache>
                <c:ptCount val="13"/>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strCache>
            </c:strRef>
          </c:cat>
          <c:val>
            <c:numRef>
              <c:f>'9lay_off'!$E$41:$Q$41</c:f>
              <c:numCache>
                <c:formatCode>#,##0</c:formatCode>
                <c:ptCount val="13"/>
                <c:pt idx="0">
                  <c:v>891</c:v>
                </c:pt>
                <c:pt idx="1">
                  <c:v>1422</c:v>
                </c:pt>
                <c:pt idx="2">
                  <c:v>19278</c:v>
                </c:pt>
                <c:pt idx="3">
                  <c:v>6145</c:v>
                </c:pt>
                <c:pt idx="4">
                  <c:v>3601</c:v>
                </c:pt>
                <c:pt idx="5">
                  <c:v>8703</c:v>
                </c:pt>
                <c:pt idx="6">
                  <c:v>7434</c:v>
                </c:pt>
                <c:pt idx="7">
                  <c:v>4460</c:v>
                </c:pt>
                <c:pt idx="8">
                  <c:v>3872</c:v>
                </c:pt>
                <c:pt idx="9">
                  <c:v>4126</c:v>
                </c:pt>
                <c:pt idx="10">
                  <c:v>3263</c:v>
                </c:pt>
                <c:pt idx="11">
                  <c:v>3520</c:v>
                </c:pt>
                <c:pt idx="12">
                  <c:v>3962</c:v>
                </c:pt>
              </c:numCache>
            </c:numRef>
          </c:val>
          <c:extLst>
            <c:ext xmlns:c16="http://schemas.microsoft.com/office/drawing/2014/chart" uri="{C3380CC4-5D6E-409C-BE32-E72D297353CC}">
              <c16:uniqueId val="{00000000-E428-4059-A448-1A98114B7929}"/>
            </c:ext>
          </c:extLst>
        </c:ser>
        <c:dLbls>
          <c:showLegendKey val="0"/>
          <c:showVal val="0"/>
          <c:showCatName val="0"/>
          <c:showSerName val="0"/>
          <c:showPercent val="0"/>
          <c:showBubbleSize val="0"/>
        </c:dLbls>
        <c:gapWidth val="150"/>
        <c:axId val="128817792"/>
        <c:axId val="128831872"/>
      </c:barChart>
      <c:catAx>
        <c:axId val="128817792"/>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128831872"/>
        <c:crosses val="autoZero"/>
        <c:auto val="1"/>
        <c:lblAlgn val="ctr"/>
        <c:lblOffset val="100"/>
        <c:tickLblSkip val="1"/>
        <c:tickMarkSkip val="1"/>
        <c:noMultiLvlLbl val="0"/>
      </c:catAx>
      <c:valAx>
        <c:axId val="128831872"/>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28817792"/>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extLst>
            <c:ext xmlns:c16="http://schemas.microsoft.com/office/drawing/2014/chart" uri="{C3380CC4-5D6E-409C-BE32-E72D297353CC}">
              <c16:uniqueId val="{00000000-43AF-494B-8EF0-CC98A165ED0B}"/>
            </c:ext>
          </c:extLst>
        </c:ser>
        <c:dLbls>
          <c:showLegendKey val="0"/>
          <c:showVal val="0"/>
          <c:showCatName val="0"/>
          <c:showSerName val="0"/>
          <c:showPercent val="0"/>
          <c:showBubbleSize val="0"/>
        </c:dLbls>
        <c:gapWidth val="80"/>
        <c:axId val="129495808"/>
        <c:axId val="129497344"/>
      </c:barChart>
      <c:catAx>
        <c:axId val="129495808"/>
        <c:scaling>
          <c:orientation val="maxMin"/>
        </c:scaling>
        <c:delete val="0"/>
        <c:axPos val="l"/>
        <c:majorTickMark val="none"/>
        <c:minorTickMark val="none"/>
        <c:tickLblPos val="none"/>
        <c:spPr>
          <a:ln w="3175">
            <a:solidFill>
              <a:srgbClr val="333333"/>
            </a:solidFill>
            <a:prstDash val="solid"/>
          </a:ln>
        </c:spPr>
        <c:crossAx val="129497344"/>
        <c:crosses val="autoZero"/>
        <c:auto val="1"/>
        <c:lblAlgn val="ctr"/>
        <c:lblOffset val="100"/>
        <c:tickMarkSkip val="1"/>
        <c:noMultiLvlLbl val="0"/>
      </c:catAx>
      <c:valAx>
        <c:axId val="129497344"/>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29495808"/>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extLst>
            <c:ext xmlns:c16="http://schemas.microsoft.com/office/drawing/2014/chart" uri="{C3380CC4-5D6E-409C-BE32-E72D297353CC}">
              <c16:uniqueId val="{00000000-E4A1-4FCA-A238-E582F54CAFD3}"/>
            </c:ext>
          </c:extLst>
        </c:ser>
        <c:dLbls>
          <c:showLegendKey val="0"/>
          <c:showVal val="0"/>
          <c:showCatName val="0"/>
          <c:showSerName val="0"/>
          <c:showPercent val="0"/>
          <c:showBubbleSize val="0"/>
        </c:dLbls>
        <c:gapWidth val="80"/>
        <c:axId val="129337216"/>
        <c:axId val="129338752"/>
      </c:barChart>
      <c:catAx>
        <c:axId val="129337216"/>
        <c:scaling>
          <c:orientation val="maxMin"/>
        </c:scaling>
        <c:delete val="0"/>
        <c:axPos val="l"/>
        <c:majorTickMark val="none"/>
        <c:minorTickMark val="none"/>
        <c:tickLblPos val="none"/>
        <c:spPr>
          <a:ln w="3175">
            <a:solidFill>
              <a:srgbClr val="333333"/>
            </a:solidFill>
            <a:prstDash val="solid"/>
          </a:ln>
        </c:spPr>
        <c:crossAx val="129338752"/>
        <c:crosses val="autoZero"/>
        <c:auto val="1"/>
        <c:lblAlgn val="ctr"/>
        <c:lblOffset val="100"/>
        <c:tickMarkSkip val="1"/>
        <c:noMultiLvlLbl val="0"/>
      </c:catAx>
      <c:valAx>
        <c:axId val="129338752"/>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29337216"/>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extLst>
            <c:ext xmlns:c16="http://schemas.microsoft.com/office/drawing/2014/chart" uri="{C3380CC4-5D6E-409C-BE32-E72D297353CC}">
              <c16:uniqueId val="{00000000-D38C-4AA8-9EE8-30736945C697}"/>
            </c:ext>
          </c:extLst>
        </c:ser>
        <c:dLbls>
          <c:showLegendKey val="0"/>
          <c:showVal val="0"/>
          <c:showCatName val="0"/>
          <c:showSerName val="0"/>
          <c:showPercent val="0"/>
          <c:showBubbleSize val="0"/>
        </c:dLbls>
        <c:gapWidth val="80"/>
        <c:axId val="129354752"/>
        <c:axId val="129368832"/>
      </c:barChart>
      <c:catAx>
        <c:axId val="129354752"/>
        <c:scaling>
          <c:orientation val="maxMin"/>
        </c:scaling>
        <c:delete val="0"/>
        <c:axPos val="l"/>
        <c:majorTickMark val="none"/>
        <c:minorTickMark val="none"/>
        <c:tickLblPos val="none"/>
        <c:spPr>
          <a:ln w="3175">
            <a:solidFill>
              <a:srgbClr val="333333"/>
            </a:solidFill>
            <a:prstDash val="solid"/>
          </a:ln>
        </c:spPr>
        <c:crossAx val="129368832"/>
        <c:crosses val="autoZero"/>
        <c:auto val="1"/>
        <c:lblAlgn val="ctr"/>
        <c:lblOffset val="100"/>
        <c:tickMarkSkip val="1"/>
        <c:noMultiLvlLbl val="0"/>
      </c:catAx>
      <c:valAx>
        <c:axId val="129368832"/>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29354752"/>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extLst>
            <c:ext xmlns:c16="http://schemas.microsoft.com/office/drawing/2014/chart" uri="{C3380CC4-5D6E-409C-BE32-E72D297353CC}">
              <c16:uniqueId val="{00000000-2567-4327-9B94-79F047F095E3}"/>
            </c:ext>
          </c:extLst>
        </c:ser>
        <c:dLbls>
          <c:showLegendKey val="0"/>
          <c:showVal val="0"/>
          <c:showCatName val="0"/>
          <c:showSerName val="0"/>
          <c:showPercent val="0"/>
          <c:showBubbleSize val="0"/>
        </c:dLbls>
        <c:gapWidth val="80"/>
        <c:axId val="129401216"/>
        <c:axId val="129402752"/>
      </c:barChart>
      <c:catAx>
        <c:axId val="129401216"/>
        <c:scaling>
          <c:orientation val="maxMin"/>
        </c:scaling>
        <c:delete val="0"/>
        <c:axPos val="l"/>
        <c:majorTickMark val="none"/>
        <c:minorTickMark val="none"/>
        <c:tickLblPos val="none"/>
        <c:spPr>
          <a:ln w="3175">
            <a:solidFill>
              <a:srgbClr val="333333"/>
            </a:solidFill>
            <a:prstDash val="solid"/>
          </a:ln>
        </c:spPr>
        <c:crossAx val="129402752"/>
        <c:crosses val="autoZero"/>
        <c:auto val="1"/>
        <c:lblAlgn val="ctr"/>
        <c:lblOffset val="100"/>
        <c:tickMarkSkip val="1"/>
        <c:noMultiLvlLbl val="0"/>
      </c:catAx>
      <c:valAx>
        <c:axId val="129402752"/>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29401216"/>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451516222501612E-3"/>
          <c:y val="4.0812466903705276E-2"/>
          <c:w val="0.99605478225174449"/>
          <c:h val="0.93403579928657465"/>
        </c:manualLayout>
      </c:layout>
      <c:barChart>
        <c:barDir val="bar"/>
        <c:grouping val="clustered"/>
        <c:varyColors val="0"/>
        <c:ser>
          <c:idx val="0"/>
          <c:order val="0"/>
          <c:spPr>
            <a:solidFill>
              <a:schemeClr val="accent4"/>
            </a:solidFill>
            <a:ln w="12700">
              <a:solidFill>
                <a:srgbClr val="FFFFFF"/>
              </a:solidFill>
              <a:prstDash val="solid"/>
            </a:ln>
          </c:spPr>
          <c:invertIfNegative val="0"/>
          <c:val>
            <c:numRef>
              <c:f>'16irct'!$J$68:$J$77</c:f>
              <c:numCache>
                <c:formatCode>0.0</c:formatCode>
                <c:ptCount val="10"/>
                <c:pt idx="0">
                  <c:v>19.908613020622724</c:v>
                </c:pt>
                <c:pt idx="1">
                  <c:v>12.326949504796314</c:v>
                </c:pt>
                <c:pt idx="2">
                  <c:v>9.5774203009723955</c:v>
                </c:pt>
                <c:pt idx="3">
                  <c:v>7.0716605602931137</c:v>
                </c:pt>
                <c:pt idx="4">
                  <c:v>6.1287220369754536</c:v>
                </c:pt>
                <c:pt idx="5" formatCode="0.00">
                  <c:v>-10.805324459234612</c:v>
                </c:pt>
                <c:pt idx="6" formatCode="0.00">
                  <c:v>-6.2785588385167461</c:v>
                </c:pt>
                <c:pt idx="7" formatCode="0.00">
                  <c:v>-4.496632347268803</c:v>
                </c:pt>
                <c:pt idx="8" formatCode="0.00">
                  <c:v>-3.4270686656174942</c:v>
                </c:pt>
                <c:pt idx="9" formatCode="0.00">
                  <c:v>-3.2227020937001138</c:v>
                </c:pt>
              </c:numCache>
            </c:numRef>
          </c:val>
          <c:extLst>
            <c:ext xmlns:c16="http://schemas.microsoft.com/office/drawing/2014/chart" uri="{C3380CC4-5D6E-409C-BE32-E72D297353CC}">
              <c16:uniqueId val="{00000000-C08D-48DD-9CD8-0BB509BC9134}"/>
            </c:ext>
          </c:extLst>
        </c:ser>
        <c:dLbls>
          <c:showLegendKey val="0"/>
          <c:showVal val="0"/>
          <c:showCatName val="0"/>
          <c:showSerName val="0"/>
          <c:showPercent val="0"/>
          <c:showBubbleSize val="0"/>
        </c:dLbls>
        <c:gapWidth val="80"/>
        <c:axId val="129431040"/>
        <c:axId val="129432576"/>
      </c:barChart>
      <c:catAx>
        <c:axId val="129431040"/>
        <c:scaling>
          <c:orientation val="maxMin"/>
        </c:scaling>
        <c:delete val="0"/>
        <c:axPos val="l"/>
        <c:majorTickMark val="none"/>
        <c:minorTickMark val="none"/>
        <c:tickLblPos val="none"/>
        <c:crossAx val="129432576"/>
        <c:crossesAt val="0"/>
        <c:auto val="1"/>
        <c:lblAlgn val="ctr"/>
        <c:lblOffset val="100"/>
        <c:tickMarkSkip val="1"/>
        <c:noMultiLvlLbl val="0"/>
      </c:catAx>
      <c:valAx>
        <c:axId val="129432576"/>
        <c:scaling>
          <c:orientation val="minMax"/>
        </c:scaling>
        <c:delete val="0"/>
        <c:axPos val="t"/>
        <c:numFmt formatCode="0.0" sourceLinked="1"/>
        <c:majorTickMark val="none"/>
        <c:minorTickMark val="none"/>
        <c:tickLblPos val="none"/>
        <c:spPr>
          <a:ln w="9525">
            <a:noFill/>
          </a:ln>
        </c:spPr>
        <c:crossAx val="129431040"/>
        <c:crosses val="autoZero"/>
        <c:crossBetween val="between"/>
      </c:valAx>
    </c:plotArea>
    <c:plotVisOnly val="1"/>
    <c:dispBlanksAs val="gap"/>
    <c:showDLblsOverMax val="0"/>
  </c:chart>
  <c:spPr>
    <a:solidFill>
      <a:srgbClr val="FFFFFF"/>
    </a:solidFill>
    <a:ln w="9525">
      <a:noFill/>
    </a:ln>
  </c:spPr>
  <c:txPr>
    <a:bodyPr/>
    <a:lstStyle/>
    <a:p>
      <a:pPr>
        <a:defRPr sz="7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trlProps/ctrlProp1.xml><?xml version="1.0" encoding="utf-8"?>
<formControlPr xmlns="http://schemas.microsoft.com/office/spreadsheetml/2009/9/main" objectType="Drop" dropLines="2" dropStyle="combo" dx="16" fmlaLink="$AI$8" fmlaRange="$AK$8:$AK$9" sel="2" val="0"/>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18.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chart" Target="../charts/chart9.xml"/><Relationship Id="rId4" Type="http://schemas.openxmlformats.org/officeDocument/2006/relationships/chart" Target="../charts/chart8.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28.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 Id="rId6" Type="http://schemas.openxmlformats.org/officeDocument/2006/relationships/chart" Target="../charts/chart21.xml"/><Relationship Id="rId5" Type="http://schemas.openxmlformats.org/officeDocument/2006/relationships/chart" Target="../charts/chart20.xml"/><Relationship Id="rId4" Type="http://schemas.openxmlformats.org/officeDocument/2006/relationships/chart" Target="../charts/chart19.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image" Target="../media/image5.emf"/></Relationships>
</file>

<file path=xl/drawings/_rels/drawing7.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6</xdr:col>
      <xdr:colOff>142875</xdr:colOff>
      <xdr:row>12</xdr:row>
      <xdr:rowOff>0</xdr:rowOff>
    </xdr:from>
    <xdr:ext cx="3196003" cy="1494127"/>
    <xdr:sp macro="" textlink="">
      <xdr:nvSpPr>
        <xdr:cNvPr id="2" name="Text Box 1"/>
        <xdr:cNvSpPr txBox="1">
          <a:spLocks noChangeArrowheads="1"/>
        </xdr:cNvSpPr>
      </xdr:nvSpPr>
      <xdr:spPr bwMode="auto">
        <a:xfrm>
          <a:off x="3219450" y="220027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oneCellAnchor>
    <xdr:from>
      <xdr:col>6</xdr:col>
      <xdr:colOff>142875</xdr:colOff>
      <xdr:row>12</xdr:row>
      <xdr:rowOff>0</xdr:rowOff>
    </xdr:from>
    <xdr:ext cx="3196003" cy="1494127"/>
    <xdr:sp macro="" textlink="">
      <xdr:nvSpPr>
        <xdr:cNvPr id="3" name="Text Box 1"/>
        <xdr:cNvSpPr txBox="1">
          <a:spLocks noChangeArrowheads="1"/>
        </xdr:cNvSpPr>
      </xdr:nvSpPr>
      <xdr:spPr bwMode="auto">
        <a:xfrm>
          <a:off x="3219450" y="220027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xdr:from>
      <xdr:col>6</xdr:col>
      <xdr:colOff>180976</xdr:colOff>
      <xdr:row>35</xdr:row>
      <xdr:rowOff>76197</xdr:rowOff>
    </xdr:from>
    <xdr:to>
      <xdr:col>9</xdr:col>
      <xdr:colOff>2246851</xdr:colOff>
      <xdr:row>56</xdr:row>
      <xdr:rowOff>171522</xdr:rowOff>
    </xdr:to>
    <xdr:grpSp>
      <xdr:nvGrpSpPr>
        <xdr:cNvPr id="4" name="Grupo 3"/>
        <xdr:cNvGrpSpPr/>
      </xdr:nvGrpSpPr>
      <xdr:grpSpPr>
        <a:xfrm>
          <a:off x="3400426" y="6064247"/>
          <a:ext cx="3729575" cy="3771975"/>
          <a:chOff x="3068960" y="5004048"/>
          <a:chExt cx="3384160" cy="3384160"/>
        </a:xfrm>
      </xdr:grpSpPr>
      <xdr:sp macro="" textlink="">
        <xdr:nvSpPr>
          <xdr:cNvPr id="5" name="Rectângulo 5"/>
          <xdr:cNvSpPr/>
        </xdr:nvSpPr>
        <xdr:spPr>
          <a:xfrm>
            <a:off x="3068960" y="6444208"/>
            <a:ext cx="1944216" cy="1944000"/>
          </a:xfrm>
          <a:prstGeom prst="rect">
            <a:avLst/>
          </a:prstGeom>
          <a:solidFill>
            <a:srgbClr val="66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6" name="Rectângulo 6"/>
          <xdr:cNvSpPr/>
        </xdr:nvSpPr>
        <xdr:spPr>
          <a:xfrm>
            <a:off x="3429000" y="5004048"/>
            <a:ext cx="1944216" cy="1944216"/>
          </a:xfrm>
          <a:prstGeom prst="rect">
            <a:avLst/>
          </a:prstGeom>
          <a:solidFill>
            <a:srgbClr val="FF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7" name="CaixaDeTexto 32"/>
          <xdr:cNvSpPr txBox="1"/>
        </xdr:nvSpPr>
        <xdr:spPr>
          <a:xfrm>
            <a:off x="3068960" y="7827341"/>
            <a:ext cx="1543371" cy="551035"/>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334C00"/>
                </a:solidFill>
              </a:rPr>
              <a:t>FORMAÇÃO </a:t>
            </a:r>
          </a:p>
          <a:p>
            <a:r>
              <a:rPr lang="pt-PT">
                <a:solidFill>
                  <a:srgbClr val="334C00"/>
                </a:solidFill>
              </a:rPr>
              <a:t>PROFISSIONAL</a:t>
            </a:r>
          </a:p>
        </xdr:txBody>
      </xdr:sp>
      <xdr:sp macro="" textlink="">
        <xdr:nvSpPr>
          <xdr:cNvPr id="8" name="CaixaDeTexto 33"/>
          <xdr:cNvSpPr txBox="1"/>
        </xdr:nvSpPr>
        <xdr:spPr>
          <a:xfrm>
            <a:off x="3429000" y="5004048"/>
            <a:ext cx="114537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9E5E00"/>
                </a:solidFill>
              </a:rPr>
              <a:t>EMPREGO</a:t>
            </a:r>
          </a:p>
        </xdr:txBody>
      </xdr:sp>
      <xdr:sp macro="" textlink="">
        <xdr:nvSpPr>
          <xdr:cNvPr id="9" name="Rectângulo 9"/>
          <xdr:cNvSpPr/>
        </xdr:nvSpPr>
        <xdr:spPr>
          <a:xfrm>
            <a:off x="4509120" y="6084168"/>
            <a:ext cx="1944000" cy="1944216"/>
          </a:xfrm>
          <a:prstGeom prst="rect">
            <a:avLst/>
          </a:prstGeom>
          <a:solidFill>
            <a:srgbClr val="0080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CaixaDeTexto 31"/>
          <xdr:cNvSpPr txBox="1"/>
        </xdr:nvSpPr>
        <xdr:spPr>
          <a:xfrm>
            <a:off x="5229200" y="6084168"/>
            <a:ext cx="120513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pt-PT">
                <a:solidFill>
                  <a:srgbClr val="004846"/>
                </a:solidFill>
              </a:rPr>
              <a:t>TRABALHO</a:t>
            </a:r>
          </a:p>
        </xdr:txBody>
      </xdr:sp>
    </xdr:grpSp>
    <xdr:clientData/>
  </xdr:twoCellAnchor>
  <xdr:twoCellAnchor editAs="oneCell">
    <xdr:from>
      <xdr:col>2</xdr:col>
      <xdr:colOff>390527</xdr:colOff>
      <xdr:row>6</xdr:row>
      <xdr:rowOff>14274</xdr:rowOff>
    </xdr:from>
    <xdr:to>
      <xdr:col>3</xdr:col>
      <xdr:colOff>1162051</xdr:colOff>
      <xdr:row>10</xdr:row>
      <xdr:rowOff>151793</xdr:rowOff>
    </xdr:to>
    <xdr:pic>
      <xdr:nvPicPr>
        <xdr:cNvPr id="11" name="Imagem 10"/>
        <xdr:cNvPicPr>
          <a:picLocks noChangeAspect="1"/>
        </xdr:cNvPicPr>
      </xdr:nvPicPr>
      <xdr:blipFill>
        <a:blip xmlns:r="http://schemas.openxmlformats.org/officeDocument/2006/relationships" r:embed="rId1"/>
        <a:stretch>
          <a:fillRect/>
        </a:stretch>
      </xdr:blipFill>
      <xdr:spPr>
        <a:xfrm>
          <a:off x="657227" y="1242999"/>
          <a:ext cx="1857374" cy="785219"/>
        </a:xfrm>
        <a:prstGeom prst="rect">
          <a:avLst/>
        </a:prstGeom>
      </xdr:spPr>
    </xdr:pic>
    <xdr:clientData/>
  </xdr:twoCellAnchor>
  <xdr:twoCellAnchor>
    <xdr:from>
      <xdr:col>9</xdr:col>
      <xdr:colOff>603250</xdr:colOff>
      <xdr:row>1</xdr:row>
      <xdr:rowOff>86936</xdr:rowOff>
    </xdr:from>
    <xdr:to>
      <xdr:col>10</xdr:col>
      <xdr:colOff>88900</xdr:colOff>
      <xdr:row>3</xdr:row>
      <xdr:rowOff>247650</xdr:rowOff>
    </xdr:to>
    <xdr:pic>
      <xdr:nvPicPr>
        <xdr:cNvPr id="12" name="Imagem 3" descr="image00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480050" y="182186"/>
          <a:ext cx="1841500" cy="535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1.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2.xml><?xml version="1.0" encoding="utf-8"?>
<xdr:wsDr xmlns:xdr="http://schemas.openxmlformats.org/drawingml/2006/spreadsheetDrawing" xmlns:a="http://schemas.openxmlformats.org/drawingml/2006/main">
  <xdr:twoCellAnchor editAs="oneCell">
    <xdr:from>
      <xdr:col>3</xdr:col>
      <xdr:colOff>1181100</xdr:colOff>
      <xdr:row>17</xdr:row>
      <xdr:rowOff>9525</xdr:rowOff>
    </xdr:from>
    <xdr:to>
      <xdr:col>3</xdr:col>
      <xdr:colOff>1438275</xdr:colOff>
      <xdr:row>17</xdr:row>
      <xdr:rowOff>28575</xdr:rowOff>
    </xdr:to>
    <xdr:sp macro="" textlink="">
      <xdr:nvSpPr>
        <xdr:cNvPr id="2"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5"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6"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7"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8"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9"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xdr:from>
      <xdr:col>15</xdr:col>
      <xdr:colOff>238125</xdr:colOff>
      <xdr:row>0</xdr:row>
      <xdr:rowOff>0</xdr:rowOff>
    </xdr:from>
    <xdr:to>
      <xdr:col>18</xdr:col>
      <xdr:colOff>11973</xdr:colOff>
      <xdr:row>1</xdr:row>
      <xdr:rowOff>8550</xdr:rowOff>
    </xdr:to>
    <xdr:grpSp>
      <xdr:nvGrpSpPr>
        <xdr:cNvPr id="10" name="Grupo 9"/>
        <xdr:cNvGrpSpPr/>
      </xdr:nvGrpSpPr>
      <xdr:grpSpPr>
        <a:xfrm>
          <a:off x="6238875" y="0"/>
          <a:ext cx="612048" cy="180000"/>
          <a:chOff x="4797152" y="7020272"/>
          <a:chExt cx="612048" cy="180000"/>
        </a:xfrm>
      </xdr:grpSpPr>
      <xdr:sp macro="" textlink="">
        <xdr:nvSpPr>
          <xdr:cNvPr id="11" name="Rectângulo 10"/>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2" name="Rectângulo 11"/>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4" name="Text Box 1"/>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5" name="Text Box 2"/>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6" name="Text Box 3"/>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7" name="Text Box 4"/>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8" name="Text Box 5"/>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9" name="Text Box 6"/>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0" name="Text Box 7"/>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1" name="Text Box 8"/>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2"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3"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4"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5"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6"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7"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8"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29"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0"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1"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2"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3"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4"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5"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6"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7"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8"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9"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0"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1"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2"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3"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4"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5"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392973</xdr:colOff>
      <xdr:row>1</xdr:row>
      <xdr:rowOff>8550</xdr:rowOff>
    </xdr:to>
    <xdr:grpSp>
      <xdr:nvGrpSpPr>
        <xdr:cNvPr id="2" name="Grupo 1"/>
        <xdr:cNvGrpSpPr/>
      </xdr:nvGrpSpPr>
      <xdr:grpSpPr>
        <a:xfrm>
          <a:off x="66675" y="0"/>
          <a:ext cx="63109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316015</xdr:colOff>
      <xdr:row>0</xdr:row>
      <xdr:rowOff>0</xdr:rowOff>
    </xdr:from>
    <xdr:to>
      <xdr:col>11</xdr:col>
      <xdr:colOff>11973</xdr:colOff>
      <xdr:row>1</xdr:row>
      <xdr:rowOff>8550</xdr:rowOff>
    </xdr:to>
    <xdr:grpSp>
      <xdr:nvGrpSpPr>
        <xdr:cNvPr id="2" name="Grupo 1"/>
        <xdr:cNvGrpSpPr/>
      </xdr:nvGrpSpPr>
      <xdr:grpSpPr>
        <a:xfrm>
          <a:off x="6164365" y="0"/>
          <a:ext cx="629408" cy="170475"/>
          <a:chOff x="4808367" y="7020272"/>
          <a:chExt cx="600833" cy="180000"/>
        </a:xfrm>
      </xdr:grpSpPr>
      <xdr:sp macro="" textlink="">
        <xdr:nvSpPr>
          <xdr:cNvPr id="3" name="Rectângulo 2"/>
          <xdr:cNvSpPr/>
        </xdr:nvSpPr>
        <xdr:spPr>
          <a:xfrm>
            <a:off x="5016250"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305558</xdr:colOff>
      <xdr:row>1</xdr:row>
      <xdr:rowOff>8550</xdr:rowOff>
    </xdr:to>
    <xdr:grpSp>
      <xdr:nvGrpSpPr>
        <xdr:cNvPr id="2" name="Grupo 1"/>
        <xdr:cNvGrpSpPr/>
      </xdr:nvGrpSpPr>
      <xdr:grpSpPr>
        <a:xfrm>
          <a:off x="66675" y="0"/>
          <a:ext cx="600833" cy="17047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12</xdr:col>
      <xdr:colOff>142875</xdr:colOff>
      <xdr:row>0</xdr:row>
      <xdr:rowOff>0</xdr:rowOff>
    </xdr:from>
    <xdr:to>
      <xdr:col>14</xdr:col>
      <xdr:colOff>10283</xdr:colOff>
      <xdr:row>1</xdr:row>
      <xdr:rowOff>8550</xdr:rowOff>
    </xdr:to>
    <xdr:grpSp>
      <xdr:nvGrpSpPr>
        <xdr:cNvPr id="6" name="Grupo 5"/>
        <xdr:cNvGrpSpPr/>
      </xdr:nvGrpSpPr>
      <xdr:grpSpPr>
        <a:xfrm>
          <a:off x="6115050" y="0"/>
          <a:ext cx="657983" cy="180000"/>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276983</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28575</xdr:colOff>
      <xdr:row>57</xdr:row>
      <xdr:rowOff>0</xdr:rowOff>
    </xdr:from>
    <xdr:to>
      <xdr:col>16</xdr:col>
      <xdr:colOff>0</xdr:colOff>
      <xdr:row>57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28575</xdr:colOff>
      <xdr:row>57</xdr:row>
      <xdr:rowOff>0</xdr:rowOff>
    </xdr:from>
    <xdr:to>
      <xdr:col>16</xdr:col>
      <xdr:colOff>0</xdr:colOff>
      <xdr:row>57</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9525</xdr:colOff>
      <xdr:row>66</xdr:row>
      <xdr:rowOff>52386</xdr:rowOff>
    </xdr:from>
    <xdr:to>
      <xdr:col>16</xdr:col>
      <xdr:colOff>47625</xdr:colOff>
      <xdr:row>78</xdr:row>
      <xdr:rowOff>3175</xdr:rowOff>
    </xdr:to>
    <xdr:graphicFrame macro="">
      <xdr:nvGraphicFramePr>
        <xdr:cNvPr id="6" name="Chart 6"/>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205740</xdr:colOff>
      <xdr:row>0</xdr:row>
      <xdr:rowOff>0</xdr:rowOff>
    </xdr:from>
    <xdr:to>
      <xdr:col>18</xdr:col>
      <xdr:colOff>6646</xdr:colOff>
      <xdr:row>1</xdr:row>
      <xdr:rowOff>6472</xdr:rowOff>
    </xdr:to>
    <xdr:grpSp>
      <xdr:nvGrpSpPr>
        <xdr:cNvPr id="19" name="Grupo 18"/>
        <xdr:cNvGrpSpPr/>
      </xdr:nvGrpSpPr>
      <xdr:grpSpPr>
        <a:xfrm>
          <a:off x="6025515" y="0"/>
          <a:ext cx="639106" cy="177922"/>
          <a:chOff x="4808367" y="7020272"/>
          <a:chExt cx="600833" cy="180000"/>
        </a:xfrm>
      </xdr:grpSpPr>
      <xdr:sp macro="" textlink="">
        <xdr:nvSpPr>
          <xdr:cNvPr id="20" name="Rectângulo 19"/>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Rectângulo 21"/>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356993</xdr:colOff>
      <xdr:row>1</xdr:row>
      <xdr:rowOff>4740</xdr:rowOff>
    </xdr:to>
    <xdr:grpSp>
      <xdr:nvGrpSpPr>
        <xdr:cNvPr id="2" name="Grupo 1"/>
        <xdr:cNvGrpSpPr/>
      </xdr:nvGrpSpPr>
      <xdr:grpSpPr>
        <a:xfrm>
          <a:off x="66675" y="0"/>
          <a:ext cx="595118" cy="16666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0</xdr:colOff>
      <xdr:row>0</xdr:row>
      <xdr:rowOff>0</xdr:rowOff>
    </xdr:from>
    <xdr:to>
      <xdr:col>3</xdr:col>
      <xdr:colOff>356993</xdr:colOff>
      <xdr:row>1</xdr:row>
      <xdr:rowOff>4740</xdr:rowOff>
    </xdr:to>
    <xdr:grpSp>
      <xdr:nvGrpSpPr>
        <xdr:cNvPr id="6" name="Grupo 5"/>
        <xdr:cNvGrpSpPr/>
      </xdr:nvGrpSpPr>
      <xdr:grpSpPr>
        <a:xfrm>
          <a:off x="66675" y="0"/>
          <a:ext cx="595118" cy="166665"/>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781050</xdr:colOff>
      <xdr:row>0</xdr:row>
      <xdr:rowOff>0</xdr:rowOff>
    </xdr:from>
    <xdr:to>
      <xdr:col>8</xdr:col>
      <xdr:colOff>11973</xdr:colOff>
      <xdr:row>1</xdr:row>
      <xdr:rowOff>8550</xdr:rowOff>
    </xdr:to>
    <xdr:grpSp>
      <xdr:nvGrpSpPr>
        <xdr:cNvPr id="2" name="Grupo 1"/>
        <xdr:cNvGrpSpPr/>
      </xdr:nvGrpSpPr>
      <xdr:grpSpPr>
        <a:xfrm>
          <a:off x="2371725" y="0"/>
          <a:ext cx="621573"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11</xdr:col>
      <xdr:colOff>1476375</xdr:colOff>
      <xdr:row>0</xdr:row>
      <xdr:rowOff>0</xdr:rowOff>
    </xdr:from>
    <xdr:to>
      <xdr:col>13</xdr:col>
      <xdr:colOff>10283</xdr:colOff>
      <xdr:row>1</xdr:row>
      <xdr:rowOff>8550</xdr:rowOff>
    </xdr:to>
    <xdr:grpSp>
      <xdr:nvGrpSpPr>
        <xdr:cNvPr id="2" name="Grupo 1"/>
        <xdr:cNvGrpSpPr/>
      </xdr:nvGrpSpPr>
      <xdr:grpSpPr>
        <a:xfrm>
          <a:off x="6134100"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11</xdr:col>
      <xdr:colOff>19049</xdr:colOff>
      <xdr:row>41</xdr:row>
      <xdr:rowOff>85724</xdr:rowOff>
    </xdr:from>
    <xdr:to>
      <xdr:col>12</xdr:col>
      <xdr:colOff>143995</xdr:colOff>
      <xdr:row>47</xdr:row>
      <xdr:rowOff>65555</xdr:rowOff>
    </xdr:to>
    <xdr:graphicFrame macro="">
      <xdr:nvGraphicFramePr>
        <xdr:cNvPr id="7" name="Chart 2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47</xdr:row>
      <xdr:rowOff>123265</xdr:rowOff>
    </xdr:from>
    <xdr:to>
      <xdr:col>12</xdr:col>
      <xdr:colOff>123265</xdr:colOff>
      <xdr:row>64</xdr:row>
      <xdr:rowOff>133656</xdr:rowOff>
    </xdr:to>
    <xdr:graphicFrame macro="">
      <xdr:nvGraphicFramePr>
        <xdr:cNvPr id="8"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47625</xdr:colOff>
      <xdr:row>4</xdr:row>
      <xdr:rowOff>152400</xdr:rowOff>
    </xdr:from>
    <xdr:to>
      <xdr:col>12</xdr:col>
      <xdr:colOff>114300</xdr:colOff>
      <xdr:row>27</xdr:row>
      <xdr:rowOff>114299</xdr:rowOff>
    </xdr:to>
    <xdr:graphicFrame macro="">
      <xdr:nvGraphicFramePr>
        <xdr:cNvPr id="9"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30</xdr:row>
      <xdr:rowOff>47625</xdr:rowOff>
    </xdr:from>
    <xdr:to>
      <xdr:col>13</xdr:col>
      <xdr:colOff>1</xdr:colOff>
      <xdr:row>38</xdr:row>
      <xdr:rowOff>83484</xdr:rowOff>
    </xdr:to>
    <xdr:graphicFrame macro="">
      <xdr:nvGraphicFramePr>
        <xdr:cNvPr id="14" name="Chart 1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4</xdr:col>
          <xdr:colOff>76200</xdr:colOff>
          <xdr:row>27</xdr:row>
          <xdr:rowOff>146050</xdr:rowOff>
        </xdr:from>
        <xdr:to>
          <xdr:col>6</xdr:col>
          <xdr:colOff>114300</xdr:colOff>
          <xdr:row>29</xdr:row>
          <xdr:rowOff>133350</xdr:rowOff>
        </xdr:to>
        <xdr:sp macro="" textlink="">
          <xdr:nvSpPr>
            <xdr:cNvPr id="1025" name="Drop Down 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1.xml><?xml version="1.0" encoding="utf-8"?>
<c:userShapes xmlns:c="http://schemas.openxmlformats.org/drawingml/2006/chart">
  <cdr:relSizeAnchor xmlns:cdr="http://schemas.openxmlformats.org/drawingml/2006/chartDrawing">
    <cdr:from>
      <cdr:x>0.79082</cdr:x>
      <cdr:y>0.20042</cdr:y>
    </cdr:from>
    <cdr:to>
      <cdr:x>0.79082</cdr:x>
      <cdr:y>0.20042</cdr:y>
    </cdr:to>
    <cdr:sp macro="" textlink="">
      <cdr:nvSpPr>
        <cdr:cNvPr id="2087940"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2087941"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0.79082</cdr:x>
      <cdr:y>0.20042</cdr:y>
    </cdr:from>
    <cdr:to>
      <cdr:x>0.79082</cdr:x>
      <cdr:y>0.20042</cdr:y>
    </cdr:to>
    <cdr:sp macro="" textlink="">
      <cdr:nvSpPr>
        <cdr:cNvPr id="2"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3"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2.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0.77623</cdr:x>
      <cdr:y>0.16477</cdr:y>
    </cdr:from>
    <cdr:to>
      <cdr:x>0.77623</cdr:x>
      <cdr:y>0.16477</cdr:y>
    </cdr:to>
    <cdr:sp macro="" textlink="">
      <cdr:nvSpPr>
        <cdr:cNvPr id="2"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3.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4.xml><?xml version="1.0" encoding="utf-8"?>
<c:userShapes xmlns:c="http://schemas.openxmlformats.org/drawingml/2006/chart">
  <cdr:relSizeAnchor xmlns:cdr="http://schemas.openxmlformats.org/drawingml/2006/chartDrawing">
    <cdr:from>
      <cdr:x>0.09159</cdr:x>
      <cdr:y>0.04807</cdr:y>
    </cdr:from>
    <cdr:to>
      <cdr:x>0.09159</cdr:x>
      <cdr:y>0.04807</cdr:y>
    </cdr:to>
    <cdr:sp macro="" textlink="">
      <cdr:nvSpPr>
        <cdr:cNvPr id="1516545" name="Text Box 1"/>
        <cdr:cNvSpPr txBox="1">
          <a:spLocks xmlns:a="http://schemas.openxmlformats.org/drawingml/2006/main" noChangeArrowheads="1"/>
        </cdr:cNvSpPr>
      </cdr:nvSpPr>
      <cdr:spPr bwMode="auto">
        <a:xfrm xmlns:a="http://schemas.openxmlformats.org/drawingml/2006/main">
          <a:off x="788321" y="9842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0.7937</cdr:x>
      <cdr:y>0.18349</cdr:y>
    </cdr:from>
    <cdr:to>
      <cdr:x>0.7937</cdr:x>
      <cdr:y>0.18349</cdr:y>
    </cdr:to>
    <cdr:sp macro="" textlink="">
      <cdr:nvSpPr>
        <cdr:cNvPr id="1516546" name="Text Box 2"/>
        <cdr:cNvSpPr txBox="1">
          <a:spLocks xmlns:a="http://schemas.openxmlformats.org/drawingml/2006/main" noChangeArrowheads="1"/>
        </cdr:cNvSpPr>
      </cdr:nvSpPr>
      <cdr:spPr bwMode="auto">
        <a:xfrm xmlns:a="http://schemas.openxmlformats.org/drawingml/2006/main">
          <a:off x="680716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0.78678</cdr:x>
      <cdr:y>0.18349</cdr:y>
    </cdr:from>
    <cdr:to>
      <cdr:x>0.78678</cdr:x>
      <cdr:y>0.18349</cdr:y>
    </cdr:to>
    <cdr:sp macro="" textlink="">
      <cdr:nvSpPr>
        <cdr:cNvPr id="1516548" name="Text Box 4"/>
        <cdr:cNvSpPr txBox="1">
          <a:spLocks xmlns:a="http://schemas.openxmlformats.org/drawingml/2006/main" noChangeArrowheads="1"/>
        </cdr:cNvSpPr>
      </cdr:nvSpPr>
      <cdr:spPr bwMode="auto">
        <a:xfrm xmlns:a="http://schemas.openxmlformats.org/drawingml/2006/main">
          <a:off x="674782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0.00868</cdr:x>
      <cdr:y>0.90589</cdr:y>
    </cdr:from>
    <cdr:to>
      <cdr:x>0.1159</cdr:x>
      <cdr:y>0.98953</cdr:y>
    </cdr:to>
    <cdr:sp macro="" textlink="">
      <cdr:nvSpPr>
        <cdr:cNvPr id="8" name="Text Box 10"/>
        <cdr:cNvSpPr txBox="1">
          <a:spLocks xmlns:a="http://schemas.openxmlformats.org/drawingml/2006/main" noChangeArrowheads="1"/>
        </cdr:cNvSpPr>
      </cdr:nvSpPr>
      <cdr:spPr bwMode="auto">
        <a:xfrm xmlns:a="http://schemas.openxmlformats.org/drawingml/2006/main">
          <a:off x="54815" y="1318146"/>
          <a:ext cx="677108" cy="121700"/>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pt-PT" sz="700" b="0" i="0" u="none" strike="noStrike" baseline="0">
              <a:solidFill>
                <a:schemeClr val="accent1"/>
              </a:solidFill>
              <a:latin typeface="Arial"/>
              <a:cs typeface="Arial"/>
            </a:rPr>
            <a:t>fonte: II/MTSSS.</a:t>
          </a:r>
        </a:p>
      </cdr:txBody>
    </cdr:sp>
  </cdr:relSizeAnchor>
  <cdr:relSizeAnchor xmlns:cdr="http://schemas.openxmlformats.org/drawingml/2006/chartDrawing">
    <cdr:from>
      <cdr:x>0.83718</cdr:x>
      <cdr:y>0.42508</cdr:y>
    </cdr:from>
    <cdr:to>
      <cdr:x>0.83718</cdr:x>
      <cdr:y>0.42508</cdr:y>
    </cdr:to>
    <cdr:sp macro="" textlink="">
      <cdr:nvSpPr>
        <cdr:cNvPr id="2098180"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2098181"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0.83718</cdr:x>
      <cdr:y>0.42508</cdr:y>
    </cdr:from>
    <cdr:to>
      <cdr:x>0.83718</cdr:x>
      <cdr:y>0.42508</cdr:y>
    </cdr:to>
    <cdr:sp macro="" textlink="">
      <cdr:nvSpPr>
        <cdr:cNvPr id="2"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3"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0.6445</cdr:x>
      <cdr:y>0.30914</cdr:y>
    </cdr:from>
    <cdr:to>
      <cdr:x>0.73793</cdr:x>
      <cdr:y>0.58914</cdr:y>
    </cdr:to>
    <cdr:sp macro="" textlink="">
      <cdr:nvSpPr>
        <cdr:cNvPr id="10" name="Text Box 5"/>
        <cdr:cNvSpPr txBox="1">
          <a:spLocks xmlns:a="http://schemas.openxmlformats.org/drawingml/2006/main" noChangeArrowheads="1"/>
        </cdr:cNvSpPr>
      </cdr:nvSpPr>
      <cdr:spPr bwMode="auto">
        <a:xfrm xmlns:a="http://schemas.openxmlformats.org/drawingml/2006/main">
          <a:off x="4174454" y="449828"/>
          <a:ext cx="605146" cy="407423"/>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18288" bIns="0" anchor="t" upright="1">
          <a:noAutofit/>
        </a:bodyPr>
        <a:lstStyle xmlns:a="http://schemas.openxmlformats.org/drawingml/2006/main">
          <a:lvl1pPr marL="0" indent="0">
            <a:defRPr sz="1100">
              <a:latin typeface="Franklin Gothic Book"/>
            </a:defRPr>
          </a:lvl1pPr>
          <a:lvl2pPr marL="457200" indent="0">
            <a:defRPr sz="1100">
              <a:latin typeface="Franklin Gothic Book"/>
            </a:defRPr>
          </a:lvl2pPr>
          <a:lvl3pPr marL="914400" indent="0">
            <a:defRPr sz="1100">
              <a:latin typeface="Franklin Gothic Book"/>
            </a:defRPr>
          </a:lvl3pPr>
          <a:lvl4pPr marL="1371600" indent="0">
            <a:defRPr sz="1100">
              <a:latin typeface="Franklin Gothic Book"/>
            </a:defRPr>
          </a:lvl4pPr>
          <a:lvl5pPr marL="1828800" indent="0">
            <a:defRPr sz="1100">
              <a:latin typeface="Franklin Gothic Book"/>
            </a:defRPr>
          </a:lvl5pPr>
          <a:lvl6pPr marL="2286000" indent="0">
            <a:defRPr sz="1100">
              <a:latin typeface="Franklin Gothic Book"/>
            </a:defRPr>
          </a:lvl6pPr>
          <a:lvl7pPr marL="2743200" indent="0">
            <a:defRPr sz="1100">
              <a:latin typeface="Franklin Gothic Book"/>
            </a:defRPr>
          </a:lvl7pPr>
          <a:lvl8pPr marL="3200400" indent="0">
            <a:defRPr sz="1100">
              <a:latin typeface="Franklin Gothic Book"/>
            </a:defRPr>
          </a:lvl8pPr>
          <a:lvl9pPr marL="3657600" indent="0">
            <a:defRPr sz="1100">
              <a:latin typeface="Franklin Gothic Book"/>
            </a:defRPr>
          </a:lvl9pPr>
        </a:lstStyle>
        <a:p xmlns:a="http://schemas.openxmlformats.org/drawingml/2006/main">
          <a:pPr algn="ctr" rtl="0">
            <a:defRPr sz="1000"/>
          </a:pPr>
          <a:r>
            <a:rPr lang="pt-PT" sz="700" b="1" i="0" u="none" strike="noStrike" baseline="0">
              <a:solidFill>
                <a:srgbClr val="525252"/>
              </a:solidFill>
              <a:latin typeface="Arial"/>
              <a:cs typeface="Arial"/>
            </a:rPr>
            <a:t>valor médio total </a:t>
          </a:r>
          <a:br>
            <a:rPr lang="pt-PT" sz="700" b="1" i="0" u="none" strike="noStrike" baseline="0">
              <a:solidFill>
                <a:srgbClr val="525252"/>
              </a:solidFill>
              <a:latin typeface="Arial"/>
              <a:cs typeface="Arial"/>
            </a:rPr>
          </a:br>
          <a:r>
            <a:rPr lang="pt-PT" sz="700" b="0" i="0" u="none" strike="noStrike" baseline="0">
              <a:solidFill>
                <a:srgbClr val="525252"/>
              </a:solidFill>
              <a:latin typeface="Arial"/>
              <a:cs typeface="Arial"/>
            </a:rPr>
            <a:t>(linha) </a:t>
          </a:r>
        </a:p>
      </cdr:txBody>
    </cdr:sp>
  </cdr:relSizeAnchor>
</c:userShapes>
</file>

<file path=xl/drawings/drawing25.xml><?xml version="1.0" encoding="utf-8"?>
<xdr:wsDr xmlns:xdr="http://schemas.openxmlformats.org/drawingml/2006/spreadsheetDrawing" xmlns:a="http://schemas.openxmlformats.org/drawingml/2006/main">
  <xdr:twoCellAnchor>
    <xdr:from>
      <xdr:col>1</xdr:col>
      <xdr:colOff>0</xdr:colOff>
      <xdr:row>0</xdr:row>
      <xdr:rowOff>7922</xdr:rowOff>
    </xdr:from>
    <xdr:to>
      <xdr:col>3</xdr:col>
      <xdr:colOff>346833</xdr:colOff>
      <xdr:row>1</xdr:row>
      <xdr:rowOff>13297</xdr:rowOff>
    </xdr:to>
    <xdr:grpSp>
      <xdr:nvGrpSpPr>
        <xdr:cNvPr id="2" name="Grupo 1"/>
        <xdr:cNvGrpSpPr/>
      </xdr:nvGrpSpPr>
      <xdr:grpSpPr>
        <a:xfrm>
          <a:off x="66675" y="7922"/>
          <a:ext cx="604008" cy="17682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152401</xdr:colOff>
      <xdr:row>25</xdr:row>
      <xdr:rowOff>19050</xdr:rowOff>
    </xdr:from>
    <xdr:to>
      <xdr:col>7</xdr:col>
      <xdr:colOff>247650</xdr:colOff>
      <xdr:row>39</xdr:row>
      <xdr:rowOff>68100</xdr:rowOff>
    </xdr:to>
    <xdr:graphicFrame macro="">
      <xdr:nvGraphicFramePr>
        <xdr:cNvPr id="6"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276226</xdr:colOff>
      <xdr:row>25</xdr:row>
      <xdr:rowOff>19050</xdr:rowOff>
    </xdr:from>
    <xdr:to>
      <xdr:col>12</xdr:col>
      <xdr:colOff>476251</xdr:colOff>
      <xdr:row>39</xdr:row>
      <xdr:rowOff>66675</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7.xml><?xml version="1.0" encoding="utf-8"?>
<xdr:wsDr xmlns:xdr="http://schemas.openxmlformats.org/drawingml/2006/spreadsheetDrawing" xmlns:a="http://schemas.openxmlformats.org/drawingml/2006/main">
  <xdr:twoCellAnchor>
    <xdr:from>
      <xdr:col>12</xdr:col>
      <xdr:colOff>95250</xdr:colOff>
      <xdr:row>0</xdr:row>
      <xdr:rowOff>0</xdr:rowOff>
    </xdr:from>
    <xdr:to>
      <xdr:col>14</xdr:col>
      <xdr:colOff>10283</xdr:colOff>
      <xdr:row>1</xdr:row>
      <xdr:rowOff>8550</xdr:rowOff>
    </xdr:to>
    <xdr:grpSp>
      <xdr:nvGrpSpPr>
        <xdr:cNvPr id="14" name="Grupo 13"/>
        <xdr:cNvGrpSpPr/>
      </xdr:nvGrpSpPr>
      <xdr:grpSpPr>
        <a:xfrm>
          <a:off x="6086475" y="0"/>
          <a:ext cx="600833" cy="180000"/>
          <a:chOff x="4808367" y="7020272"/>
          <a:chExt cx="600833" cy="180000"/>
        </a:xfrm>
      </xdr:grpSpPr>
      <xdr:sp macro="" textlink="">
        <xdr:nvSpPr>
          <xdr:cNvPr id="15" name="Rectângulo 14"/>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6" name="Rectângulo 15"/>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7" name="Rectângulo 16"/>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8.xml><?xml version="1.0" encoding="utf-8"?>
<xdr:wsDr xmlns:xdr="http://schemas.openxmlformats.org/drawingml/2006/spreadsheetDrawing" xmlns:a="http://schemas.openxmlformats.org/drawingml/2006/main">
  <xdr:twoCellAnchor>
    <xdr:from>
      <xdr:col>8</xdr:col>
      <xdr:colOff>133350</xdr:colOff>
      <xdr:row>6</xdr:row>
      <xdr:rowOff>47625</xdr:rowOff>
    </xdr:from>
    <xdr:to>
      <xdr:col>8</xdr:col>
      <xdr:colOff>133350</xdr:colOff>
      <xdr:row>73</xdr:row>
      <xdr:rowOff>0</xdr:rowOff>
    </xdr:to>
    <xdr:sp macro="" textlink="">
      <xdr:nvSpPr>
        <xdr:cNvPr id="2" name="Line 3"/>
        <xdr:cNvSpPr>
          <a:spLocks noChangeShapeType="1"/>
        </xdr:cNvSpPr>
      </xdr:nvSpPr>
      <xdr:spPr bwMode="auto">
        <a:xfrm>
          <a:off x="3857625" y="866775"/>
          <a:ext cx="0" cy="9791700"/>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3" name="Line 4"/>
        <xdr:cNvSpPr>
          <a:spLocks noChangeShapeType="1"/>
        </xdr:cNvSpPr>
      </xdr:nvSpPr>
      <xdr:spPr bwMode="auto">
        <a:xfrm>
          <a:off x="3762375" y="1038225"/>
          <a:ext cx="0" cy="417195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4" name="Line 9"/>
        <xdr:cNvSpPr>
          <a:spLocks noChangeShapeType="1"/>
        </xdr:cNvSpPr>
      </xdr:nvSpPr>
      <xdr:spPr bwMode="auto">
        <a:xfrm>
          <a:off x="3390900" y="1990725"/>
          <a:ext cx="0" cy="8105775"/>
        </a:xfrm>
        <a:prstGeom prst="line">
          <a:avLst/>
        </a:prstGeom>
        <a:noFill/>
        <a:ln w="9525">
          <a:noFill/>
          <a:round/>
          <a:headEnd/>
          <a:tailEnd/>
        </a:ln>
      </xdr:spPr>
    </xdr:sp>
    <xdr:clientData/>
  </xdr:twoCellAnchor>
  <xdr:twoCellAnchor>
    <xdr:from>
      <xdr:col>8</xdr:col>
      <xdr:colOff>133350</xdr:colOff>
      <xdr:row>6</xdr:row>
      <xdr:rowOff>47625</xdr:rowOff>
    </xdr:from>
    <xdr:to>
      <xdr:col>8</xdr:col>
      <xdr:colOff>133350</xdr:colOff>
      <xdr:row>73</xdr:row>
      <xdr:rowOff>0</xdr:rowOff>
    </xdr:to>
    <xdr:sp macro="" textlink="">
      <xdr:nvSpPr>
        <xdr:cNvPr id="5" name="Line 3"/>
        <xdr:cNvSpPr>
          <a:spLocks noChangeShapeType="1"/>
        </xdr:cNvSpPr>
      </xdr:nvSpPr>
      <xdr:spPr bwMode="auto">
        <a:xfrm>
          <a:off x="3857625" y="866775"/>
          <a:ext cx="0" cy="9791700"/>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6" name="Line 4"/>
        <xdr:cNvSpPr>
          <a:spLocks noChangeShapeType="1"/>
        </xdr:cNvSpPr>
      </xdr:nvSpPr>
      <xdr:spPr bwMode="auto">
        <a:xfrm>
          <a:off x="3762375" y="1038225"/>
          <a:ext cx="0" cy="417195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7" name="Line 9"/>
        <xdr:cNvSpPr>
          <a:spLocks noChangeShapeType="1"/>
        </xdr:cNvSpPr>
      </xdr:nvSpPr>
      <xdr:spPr bwMode="auto">
        <a:xfrm>
          <a:off x="3390900" y="1990725"/>
          <a:ext cx="0" cy="810577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8" name="Line 4"/>
        <xdr:cNvSpPr>
          <a:spLocks noChangeShapeType="1"/>
        </xdr:cNvSpPr>
      </xdr:nvSpPr>
      <xdr:spPr bwMode="auto">
        <a:xfrm>
          <a:off x="3762375" y="1038225"/>
          <a:ext cx="0" cy="417195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9" name="Line 9"/>
        <xdr:cNvSpPr>
          <a:spLocks noChangeShapeType="1"/>
        </xdr:cNvSpPr>
      </xdr:nvSpPr>
      <xdr:spPr bwMode="auto">
        <a:xfrm>
          <a:off x="3390900" y="1990725"/>
          <a:ext cx="0" cy="8105775"/>
        </a:xfrm>
        <a:prstGeom prst="line">
          <a:avLst/>
        </a:prstGeom>
        <a:noFill/>
        <a:ln w="9525">
          <a:noFill/>
          <a:round/>
          <a:headEnd/>
          <a:tailEnd/>
        </a:ln>
      </xdr:spPr>
    </xdr:sp>
    <xdr:clientData/>
  </xdr:twoCellAnchor>
  <xdr:twoCellAnchor>
    <xdr:from>
      <xdr:col>1</xdr:col>
      <xdr:colOff>0</xdr:colOff>
      <xdr:row>0</xdr:row>
      <xdr:rowOff>0</xdr:rowOff>
    </xdr:from>
    <xdr:to>
      <xdr:col>3</xdr:col>
      <xdr:colOff>431073</xdr:colOff>
      <xdr:row>1</xdr:row>
      <xdr:rowOff>8550</xdr:rowOff>
    </xdr:to>
    <xdr:grpSp>
      <xdr:nvGrpSpPr>
        <xdr:cNvPr id="10" name="Grupo 9"/>
        <xdr:cNvGrpSpPr/>
      </xdr:nvGrpSpPr>
      <xdr:grpSpPr>
        <a:xfrm>
          <a:off x="47625" y="0"/>
          <a:ext cx="650148" cy="180000"/>
          <a:chOff x="4797152" y="7020272"/>
          <a:chExt cx="612048" cy="180000"/>
        </a:xfrm>
      </xdr:grpSpPr>
      <xdr:sp macro="" textlink="">
        <xdr:nvSpPr>
          <xdr:cNvPr id="11"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2"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7</xdr:col>
      <xdr:colOff>0</xdr:colOff>
      <xdr:row>35</xdr:row>
      <xdr:rowOff>0</xdr:rowOff>
    </xdr:from>
    <xdr:to>
      <xdr:col>16</xdr:col>
      <xdr:colOff>304800</xdr:colOff>
      <xdr:row>48</xdr:row>
      <xdr:rowOff>0</xdr:rowOff>
    </xdr:to>
    <xdr:graphicFrame macro="">
      <xdr:nvGraphicFramePr>
        <xdr:cNvPr id="14"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123825</xdr:colOff>
      <xdr:row>14</xdr:row>
      <xdr:rowOff>0</xdr:rowOff>
    </xdr:from>
    <xdr:to>
      <xdr:col>6</xdr:col>
      <xdr:colOff>266700</xdr:colOff>
      <xdr:row>27</xdr:row>
      <xdr:rowOff>38100</xdr:rowOff>
    </xdr:to>
    <xdr:graphicFrame macro="">
      <xdr:nvGraphicFramePr>
        <xdr:cNvPr id="1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56</xdr:row>
      <xdr:rowOff>19202</xdr:rowOff>
    </xdr:from>
    <xdr:to>
      <xdr:col>16</xdr:col>
      <xdr:colOff>304800</xdr:colOff>
      <xdr:row>68</xdr:row>
      <xdr:rowOff>114452</xdr:rowOff>
    </xdr:to>
    <xdr:graphicFrame macro="">
      <xdr:nvGraphicFramePr>
        <xdr:cNvPr id="1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14</xdr:row>
      <xdr:rowOff>19050</xdr:rowOff>
    </xdr:from>
    <xdr:to>
      <xdr:col>17</xdr:col>
      <xdr:colOff>19050</xdr:colOff>
      <xdr:row>27</xdr:row>
      <xdr:rowOff>57150</xdr:rowOff>
    </xdr:to>
    <xdr:graphicFrame macro="">
      <xdr:nvGraphicFramePr>
        <xdr:cNvPr id="17"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76200</xdr:colOff>
      <xdr:row>56</xdr:row>
      <xdr:rowOff>19202</xdr:rowOff>
    </xdr:from>
    <xdr:to>
      <xdr:col>6</xdr:col>
      <xdr:colOff>266700</xdr:colOff>
      <xdr:row>68</xdr:row>
      <xdr:rowOff>104927</xdr:rowOff>
    </xdr:to>
    <xdr:graphicFrame macro="">
      <xdr:nvGraphicFramePr>
        <xdr:cNvPr id="1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95250</xdr:colOff>
      <xdr:row>35</xdr:row>
      <xdr:rowOff>0</xdr:rowOff>
    </xdr:from>
    <xdr:to>
      <xdr:col>6</xdr:col>
      <xdr:colOff>266700</xdr:colOff>
      <xdr:row>48</xdr:row>
      <xdr:rowOff>0</xdr:rowOff>
    </xdr:to>
    <xdr:graphicFrame macro="">
      <xdr:nvGraphicFramePr>
        <xdr:cNvPr id="19"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9.xml><?xml version="1.0" encoding="utf-8"?>
<c:userShapes xmlns:c="http://schemas.openxmlformats.org/drawingml/2006/chart">
  <cdr:relSizeAnchor xmlns:cdr="http://schemas.openxmlformats.org/drawingml/2006/chartDrawing">
    <cdr:from>
      <cdr:x>0.23597</cdr:x>
      <cdr:y>0.29434</cdr:y>
    </cdr:from>
    <cdr:to>
      <cdr:x>0.69117</cdr:x>
      <cdr:y>0.52525</cdr:y>
    </cdr:to>
    <cdr:sp macro="" textlink="">
      <cdr:nvSpPr>
        <cdr:cNvPr id="1890305" name="Text Box 1"/>
        <cdr:cNvSpPr txBox="1">
          <a:spLocks xmlns:a="http://schemas.openxmlformats.org/drawingml/2006/main" noChangeArrowheads="1"/>
        </cdr:cNvSpPr>
      </cdr:nvSpPr>
      <cdr:spPr bwMode="auto">
        <a:xfrm xmlns:a="http://schemas.openxmlformats.org/drawingml/2006/main">
          <a:off x="743950" y="510261"/>
          <a:ext cx="1435143" cy="40029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…perspetivas de evolução do desemprego nos próximos 12 meses (mm3m )</a:t>
          </a:r>
        </a:p>
      </cdr:txBody>
    </cdr:sp>
  </cdr:relSizeAnchor>
  <cdr:relSizeAnchor xmlns:cdr="http://schemas.openxmlformats.org/drawingml/2006/chartDrawing">
    <cdr:from>
      <cdr:x>0.60185</cdr:x>
      <cdr:y>0.60676</cdr:y>
    </cdr:from>
    <cdr:to>
      <cdr:x>0.85528</cdr:x>
      <cdr:y>0.80458</cdr:y>
    </cdr:to>
    <cdr:sp macro="" textlink="">
      <cdr:nvSpPr>
        <cdr:cNvPr id="1890306" name="Text Box 2"/>
        <cdr:cNvSpPr txBox="1">
          <a:spLocks xmlns:a="http://schemas.openxmlformats.org/drawingml/2006/main" noChangeArrowheads="1"/>
        </cdr:cNvSpPr>
      </cdr:nvSpPr>
      <cdr:spPr bwMode="auto">
        <a:xfrm xmlns:a="http://schemas.openxmlformats.org/drawingml/2006/main">
          <a:off x="1897503" y="1051851"/>
          <a:ext cx="799008" cy="3429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…indicador de confiança (mm3m)</a:t>
          </a:r>
        </a:p>
      </cdr:txBody>
    </cdr:sp>
  </cdr:relSizeAnchor>
  <cdr:relSizeAnchor xmlns:cdr="http://schemas.openxmlformats.org/drawingml/2006/chartDrawing">
    <cdr:from>
      <cdr:x>0.0157</cdr:x>
      <cdr:y>0.92713</cdr:y>
    </cdr:from>
    <cdr:to>
      <cdr:x>0.98503</cdr:x>
      <cdr:y>0.99827</cdr:y>
    </cdr:to>
    <cdr:sp macro="" textlink="">
      <cdr:nvSpPr>
        <cdr:cNvPr id="1890307" name="Text Box 3"/>
        <cdr:cNvSpPr txBox="1">
          <a:spLocks xmlns:a="http://schemas.openxmlformats.org/drawingml/2006/main" noChangeArrowheads="1"/>
        </cdr:cNvSpPr>
      </cdr:nvSpPr>
      <cdr:spPr bwMode="auto">
        <a:xfrm xmlns:a="http://schemas.openxmlformats.org/drawingml/2006/main">
          <a:off x="49199" y="1607231"/>
          <a:ext cx="3037614" cy="12332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240573</xdr:colOff>
      <xdr:row>1</xdr:row>
      <xdr:rowOff>8550</xdr:rowOff>
    </xdr:to>
    <xdr:grpSp>
      <xdr:nvGrpSpPr>
        <xdr:cNvPr id="2" name="Grupo 1"/>
        <xdr:cNvGrpSpPr/>
      </xdr:nvGrpSpPr>
      <xdr:grpSpPr>
        <a:xfrm>
          <a:off x="6667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0.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0.01497</cdr:x>
      <cdr:y>0.07044</cdr:y>
    </cdr:from>
    <cdr:to>
      <cdr:x>0.13002</cdr:x>
      <cdr:y>0.13348</cdr:y>
    </cdr:to>
    <cdr:sp macro="" textlink="">
      <cdr:nvSpPr>
        <cdr:cNvPr id="1892354" name="Text Box 2"/>
        <cdr:cNvSpPr txBox="1">
          <a:spLocks xmlns:a="http://schemas.openxmlformats.org/drawingml/2006/main" noChangeArrowheads="1"/>
        </cdr:cNvSpPr>
      </cdr:nvSpPr>
      <cdr:spPr bwMode="auto">
        <a:xfrm xmlns:a="http://schemas.openxmlformats.org/drawingml/2006/main">
          <a:off x="46912" y="11942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userShapes>
</file>

<file path=xl/drawings/drawing31.xml><?xml version="1.0" encoding="utf-8"?>
<c:userShapes xmlns:c="http://schemas.openxmlformats.org/drawingml/2006/chart">
  <cdr:relSizeAnchor xmlns:cdr="http://schemas.openxmlformats.org/drawingml/2006/chartDrawing">
    <cdr:from>
      <cdr:x>0.01484</cdr:x>
      <cdr:y>0.93011</cdr:y>
    </cdr:from>
    <cdr:to>
      <cdr:x>0.4139</cdr:x>
      <cdr:y>1</cdr:y>
    </cdr:to>
    <cdr:sp macro="" textlink="">
      <cdr:nvSpPr>
        <cdr:cNvPr id="1889282" name="Text Box 2"/>
        <cdr:cNvSpPr txBox="1">
          <a:spLocks xmlns:a="http://schemas.openxmlformats.org/drawingml/2006/main" noChangeArrowheads="1"/>
        </cdr:cNvSpPr>
      </cdr:nvSpPr>
      <cdr:spPr bwMode="auto">
        <a:xfrm xmlns:a="http://schemas.openxmlformats.org/drawingml/2006/main">
          <a:off x="46788" y="1647825"/>
          <a:ext cx="1258137" cy="1238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a:t>
          </a:r>
          <a:r>
            <a:rPr lang="pt-PT" sz="600" b="0" i="0" u="none" strike="noStrike" baseline="0">
              <a:solidFill>
                <a:srgbClr val="008000"/>
              </a:solidFill>
              <a:latin typeface="Arial"/>
              <a:cs typeface="Arial"/>
            </a:rPr>
            <a:t>.    </a:t>
          </a:r>
        </a:p>
      </cdr:txBody>
    </cdr:sp>
  </cdr:relSizeAnchor>
  <cdr:relSizeAnchor xmlns:cdr="http://schemas.openxmlformats.org/drawingml/2006/chartDrawing">
    <cdr:from>
      <cdr:x>0.84535</cdr:x>
      <cdr:y>0.30645</cdr:y>
    </cdr:from>
    <cdr:to>
      <cdr:x>0.93491</cdr:x>
      <cdr:y>0.35753</cdr:y>
    </cdr:to>
    <cdr:sp macro="" textlink="">
      <cdr:nvSpPr>
        <cdr:cNvPr id="4" name="Conexão recta unidireccional 3"/>
        <cdr:cNvSpPr/>
      </cdr:nvSpPr>
      <cdr:spPr>
        <a:xfrm xmlns:a="http://schemas.openxmlformats.org/drawingml/2006/main" flipV="1">
          <a:off x="2721562" y="542924"/>
          <a:ext cx="288338" cy="90493"/>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pt-PT"/>
        </a:p>
      </cdr:txBody>
    </cdr:sp>
  </cdr:relSizeAnchor>
</c:userShapes>
</file>

<file path=xl/drawings/drawing32.xml><?xml version="1.0" encoding="utf-8"?>
<c:userShapes xmlns:c="http://schemas.openxmlformats.org/drawingml/2006/chart">
  <cdr:relSizeAnchor xmlns:cdr="http://schemas.openxmlformats.org/drawingml/2006/chartDrawing">
    <cdr:from>
      <cdr:x>0.01479</cdr:x>
      <cdr:y>0.91736</cdr:y>
    </cdr:from>
    <cdr:to>
      <cdr:x>0.94979</cdr:x>
      <cdr:y>0.98886</cdr:y>
    </cdr:to>
    <cdr:sp macro="" textlink="">
      <cdr:nvSpPr>
        <cdr:cNvPr id="1891329" name="Text Box 1"/>
        <cdr:cNvSpPr txBox="1">
          <a:spLocks xmlns:a="http://schemas.openxmlformats.org/drawingml/2006/main" noChangeArrowheads="1"/>
        </cdr:cNvSpPr>
      </cdr:nvSpPr>
      <cdr:spPr bwMode="auto">
        <a:xfrm xmlns:a="http://schemas.openxmlformats.org/drawingml/2006/main">
          <a:off x="47757" y="1546599"/>
          <a:ext cx="3019091" cy="12054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0.01479</cdr:x>
      <cdr:y>0.06599</cdr:y>
    </cdr:from>
    <cdr:to>
      <cdr:x>0.12645</cdr:x>
      <cdr:y>0.12939</cdr:y>
    </cdr:to>
    <cdr:sp macro="" textlink="">
      <cdr:nvSpPr>
        <cdr:cNvPr id="1891330" name="Text Box 2"/>
        <cdr:cNvSpPr txBox="1">
          <a:spLocks xmlns:a="http://schemas.openxmlformats.org/drawingml/2006/main" noChangeArrowheads="1"/>
        </cdr:cNvSpPr>
      </cdr:nvSpPr>
      <cdr:spPr bwMode="auto">
        <a:xfrm xmlns:a="http://schemas.openxmlformats.org/drawingml/2006/main">
          <a:off x="47757" y="11125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rgbClr val="008000"/>
              </a:solidFill>
              <a:latin typeface="Arial"/>
              <a:cs typeface="Arial"/>
            </a:rPr>
            <a:t>(</a:t>
          </a: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dr:relSizeAnchor xmlns:cdr="http://schemas.openxmlformats.org/drawingml/2006/chartDrawing">
    <cdr:from>
      <cdr:x>0.89941</cdr:x>
      <cdr:y>0.06622</cdr:y>
    </cdr:from>
    <cdr:to>
      <cdr:x>0.95401</cdr:x>
      <cdr:y>0.15254</cdr:y>
    </cdr:to>
    <cdr:sp macro="" textlink="">
      <cdr:nvSpPr>
        <cdr:cNvPr id="1891331" name="Text Box 3"/>
        <cdr:cNvSpPr txBox="1">
          <a:spLocks xmlns:a="http://schemas.openxmlformats.org/drawingml/2006/main" noChangeArrowheads="1"/>
        </cdr:cNvSpPr>
      </cdr:nvSpPr>
      <cdr:spPr bwMode="auto">
        <a:xfrm xmlns:a="http://schemas.openxmlformats.org/drawingml/2006/main">
          <a:off x="2895599" y="111641"/>
          <a:ext cx="175787" cy="14553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0" bIns="0" anchor="t" upright="1">
          <a:no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a:t>
          </a:r>
        </a:p>
      </cdr:txBody>
    </cdr:sp>
  </cdr:relSizeAnchor>
</c:userShapes>
</file>

<file path=xl/drawings/drawing33.xml><?xml version="1.0" encoding="utf-8"?>
<c:userShapes xmlns:c="http://schemas.openxmlformats.org/drawingml/2006/chart">
  <cdr:relSizeAnchor xmlns:cdr="http://schemas.openxmlformats.org/drawingml/2006/chartDrawing">
    <cdr:from>
      <cdr:x>0.84985</cdr:x>
      <cdr:y>0.15934</cdr:y>
    </cdr:from>
    <cdr:to>
      <cdr:x>0.90391</cdr:x>
      <cdr:y>0.20879</cdr:y>
    </cdr:to>
    <cdr:sp macro="" textlink="">
      <cdr:nvSpPr>
        <cdr:cNvPr id="1888257" name="Line 1"/>
        <cdr:cNvSpPr>
          <a:spLocks xmlns:a="http://schemas.openxmlformats.org/drawingml/2006/main" noChangeShapeType="1"/>
        </cdr:cNvSpPr>
      </cdr:nvSpPr>
      <cdr:spPr bwMode="auto">
        <a:xfrm xmlns:a="http://schemas.openxmlformats.org/drawingml/2006/main">
          <a:off x="2695576" y="276225"/>
          <a:ext cx="171462" cy="85731"/>
        </a:xfrm>
        <a:prstGeom xmlns:a="http://schemas.openxmlformats.org/drawingml/2006/main" prst="line">
          <a:avLst/>
        </a:prstGeom>
        <a:noFill xmlns:a="http://schemas.openxmlformats.org/drawingml/2006/main"/>
        <a:ln xmlns:a="http://schemas.openxmlformats.org/drawingml/2006/main" w="9525">
          <a:solidFill>
            <a:schemeClr val="tx1"/>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0.19068</cdr:x>
      <cdr:y>0.18537</cdr:y>
    </cdr:from>
    <cdr:to>
      <cdr:x>0.23827</cdr:x>
      <cdr:y>0.26702</cdr:y>
    </cdr:to>
    <cdr:sp macro="" textlink="">
      <cdr:nvSpPr>
        <cdr:cNvPr id="1888258" name="Line 2"/>
        <cdr:cNvSpPr>
          <a:spLocks xmlns:a="http://schemas.openxmlformats.org/drawingml/2006/main" noChangeShapeType="1"/>
        </cdr:cNvSpPr>
      </cdr:nvSpPr>
      <cdr:spPr bwMode="auto">
        <a:xfrm xmlns:a="http://schemas.openxmlformats.org/drawingml/2006/main" flipH="1">
          <a:off x="610268" y="321352"/>
          <a:ext cx="152307" cy="141544"/>
        </a:xfrm>
        <a:prstGeom xmlns:a="http://schemas.openxmlformats.org/drawingml/2006/main" prst="line">
          <a:avLst/>
        </a:prstGeom>
        <a:noFill xmlns:a="http://schemas.openxmlformats.org/drawingml/2006/main"/>
        <a:ln xmlns:a="http://schemas.openxmlformats.org/drawingml/2006/main" w="9525">
          <a:solidFill>
            <a:schemeClr val="accent6"/>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0.01561</cdr:x>
      <cdr:y>0.91473</cdr:y>
    </cdr:from>
    <cdr:to>
      <cdr:x>0.98512</cdr:x>
      <cdr:y>0.98634</cdr:y>
    </cdr:to>
    <cdr:sp macro="" textlink="">
      <cdr:nvSpPr>
        <cdr:cNvPr id="1888259" name="Text Box 3"/>
        <cdr:cNvSpPr txBox="1">
          <a:spLocks xmlns:a="http://schemas.openxmlformats.org/drawingml/2006/main" noChangeArrowheads="1"/>
        </cdr:cNvSpPr>
      </cdr:nvSpPr>
      <cdr:spPr bwMode="auto">
        <a:xfrm xmlns:a="http://schemas.openxmlformats.org/drawingml/2006/main">
          <a:off x="50107" y="1585736"/>
          <a:ext cx="3112054" cy="1241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4.xml><?xml version="1.0" encoding="utf-8"?>
<xdr:wsDr xmlns:xdr="http://schemas.openxmlformats.org/drawingml/2006/spreadsheetDrawing" xmlns:a="http://schemas.openxmlformats.org/drawingml/2006/main">
  <xdr:oneCellAnchor>
    <xdr:from>
      <xdr:col>4</xdr:col>
      <xdr:colOff>0</xdr:colOff>
      <xdr:row>61</xdr:row>
      <xdr:rowOff>0</xdr:rowOff>
    </xdr:from>
    <xdr:ext cx="76200" cy="200025"/>
    <xdr:sp macro="" textlink="">
      <xdr:nvSpPr>
        <xdr:cNvPr id="2" name="Text Box 1025"/>
        <xdr:cNvSpPr txBox="1">
          <a:spLocks noChangeArrowheads="1"/>
        </xdr:cNvSpPr>
      </xdr:nvSpPr>
      <xdr:spPr bwMode="auto">
        <a:xfrm>
          <a:off x="1209675" y="1083945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twoCellAnchor editAs="oneCell">
    <xdr:from>
      <xdr:col>6</xdr:col>
      <xdr:colOff>0</xdr:colOff>
      <xdr:row>40</xdr:row>
      <xdr:rowOff>95250</xdr:rowOff>
    </xdr:from>
    <xdr:to>
      <xdr:col>8</xdr:col>
      <xdr:colOff>1000125</xdr:colOff>
      <xdr:row>42</xdr:row>
      <xdr:rowOff>38100</xdr:rowOff>
    </xdr:to>
    <xdr:sp macro="" textlink="">
      <xdr:nvSpPr>
        <xdr:cNvPr id="4" name="Text Box 1029"/>
        <xdr:cNvSpPr txBox="1">
          <a:spLocks noChangeArrowheads="1"/>
        </xdr:cNvSpPr>
      </xdr:nvSpPr>
      <xdr:spPr bwMode="auto">
        <a:xfrm>
          <a:off x="3343275" y="6457950"/>
          <a:ext cx="3095625" cy="3810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PT" sz="1000" b="1" i="0" u="none" strike="noStrike" baseline="0">
              <a:solidFill>
                <a:schemeClr val="tx2"/>
              </a:solidFill>
              <a:latin typeface="Arial"/>
              <a:cs typeface="Arial"/>
            </a:rPr>
            <a:t>Índice de taxa de desemprego </a:t>
          </a:r>
        </a:p>
        <a:p>
          <a:pPr algn="ctr" rtl="0">
            <a:defRPr sz="1000"/>
          </a:pPr>
          <a:r>
            <a:rPr lang="pt-PT" sz="1000" b="1" i="0" u="none" strike="noStrike" baseline="0">
              <a:solidFill>
                <a:schemeClr val="tx2"/>
              </a:solidFill>
              <a:latin typeface="Arial"/>
              <a:cs typeface="Arial"/>
            </a:rPr>
            <a:t> mulheres /homens</a:t>
          </a:r>
        </a:p>
      </xdr:txBody>
    </xdr:sp>
    <xdr:clientData/>
  </xdr:twoCellAnchor>
  <xdr:twoCellAnchor editAs="oneCell">
    <xdr:from>
      <xdr:col>5</xdr:col>
      <xdr:colOff>1057275</xdr:colOff>
      <xdr:row>54</xdr:row>
      <xdr:rowOff>28575</xdr:rowOff>
    </xdr:from>
    <xdr:to>
      <xdr:col>9</xdr:col>
      <xdr:colOff>9525</xdr:colOff>
      <xdr:row>56</xdr:row>
      <xdr:rowOff>219076</xdr:rowOff>
    </xdr:to>
    <xdr:sp macro="" textlink="">
      <xdr:nvSpPr>
        <xdr:cNvPr id="5" name="Text Box 1031"/>
        <xdr:cNvSpPr txBox="1">
          <a:spLocks noChangeArrowheads="1"/>
        </xdr:cNvSpPr>
      </xdr:nvSpPr>
      <xdr:spPr bwMode="auto">
        <a:xfrm>
          <a:off x="3333750" y="9458325"/>
          <a:ext cx="3162300" cy="476251"/>
        </a:xfrm>
        <a:prstGeom prst="rect">
          <a:avLst/>
        </a:prstGeom>
        <a:noFill/>
        <a:ln w="9525">
          <a:noFill/>
          <a:miter lim="800000"/>
          <a:headEnd/>
          <a:tailEnd/>
        </a:ln>
      </xdr:spPr>
      <xdr:txBody>
        <a:bodyPr vertOverflow="clip" wrap="square" lIns="27432" tIns="18288" rIns="27432" bIns="18288" anchor="ctr" upright="1"/>
        <a:lstStyle/>
        <a:p>
          <a:pPr algn="just" rtl="0">
            <a:defRPr sz="1000"/>
          </a:pPr>
          <a:r>
            <a:rPr lang="pt-PT" sz="700" b="1" i="0" u="none" strike="noStrike" baseline="0">
              <a:solidFill>
                <a:srgbClr val="333333"/>
              </a:solidFill>
              <a:latin typeface="Arial"/>
              <a:cs typeface="Arial"/>
            </a:rPr>
            <a:t>nota</a:t>
          </a:r>
          <a:r>
            <a:rPr lang="pt-PT" sz="700" b="0" i="0" u="none" strike="noStrike" baseline="0">
              <a:solidFill>
                <a:srgbClr val="333333"/>
              </a:solidFill>
              <a:latin typeface="Arial"/>
              <a:cs typeface="Arial"/>
            </a:rPr>
            <a:t>: </a:t>
          </a:r>
          <a:r>
            <a:rPr lang="pt-PT" sz="700" b="1" i="0" u="none" strike="noStrike" baseline="0">
              <a:solidFill>
                <a:srgbClr val="333333"/>
              </a:solidFill>
              <a:latin typeface="Arial"/>
              <a:cs typeface="Arial"/>
            </a:rPr>
            <a:t>valores iguais a 1</a:t>
          </a:r>
          <a:r>
            <a:rPr lang="pt-PT" sz="700" b="0" i="0" u="none" strike="noStrike" baseline="0">
              <a:solidFill>
                <a:srgbClr val="333333"/>
              </a:solidFill>
              <a:latin typeface="Arial"/>
              <a:cs typeface="Arial"/>
            </a:rPr>
            <a:t>: taxas de desemprego iguais entre homens e mulheres; </a:t>
          </a:r>
          <a:r>
            <a:rPr lang="pt-PT" sz="700" b="1" i="0" u="none" strike="noStrike" baseline="0">
              <a:solidFill>
                <a:srgbClr val="333333"/>
              </a:solidFill>
              <a:latin typeface="Arial"/>
              <a:cs typeface="Arial"/>
            </a:rPr>
            <a:t>valores &gt; 1</a:t>
          </a:r>
          <a:r>
            <a:rPr lang="pt-PT" sz="700" b="0" i="0" u="none" strike="noStrike" baseline="0">
              <a:solidFill>
                <a:srgbClr val="333333"/>
              </a:solidFill>
              <a:latin typeface="Arial"/>
              <a:cs typeface="Arial"/>
            </a:rPr>
            <a:t>: mulheres com taxa de desemprego superior à dos homens; </a:t>
          </a:r>
          <a:r>
            <a:rPr lang="pt-PT" sz="700" b="1" i="0" u="none" strike="noStrike" baseline="0">
              <a:solidFill>
                <a:srgbClr val="333333"/>
              </a:solidFill>
              <a:latin typeface="Arial"/>
              <a:cs typeface="Arial"/>
            </a:rPr>
            <a:t>valores &lt; 1:</a:t>
          </a:r>
          <a:r>
            <a:rPr lang="pt-PT" sz="700" b="0" i="0" u="none" strike="noStrike" baseline="0">
              <a:solidFill>
                <a:srgbClr val="333333"/>
              </a:solidFill>
              <a:latin typeface="Arial"/>
              <a:cs typeface="Arial"/>
            </a:rPr>
            <a:t> mulheres menos afetadas pelo desemprego em relação aos homens. </a:t>
          </a:r>
        </a:p>
        <a:p>
          <a:pPr algn="just" rtl="0">
            <a:defRPr sz="1000"/>
          </a:pPr>
          <a:r>
            <a:rPr lang="pt-PT" sz="700" b="0" i="0" u="none" strike="noStrike" baseline="0">
              <a:solidFill>
                <a:srgbClr val="333333"/>
              </a:solidFill>
              <a:latin typeface="Arial"/>
              <a:cs typeface="Arial"/>
            </a:rPr>
            <a:t>nota2: gráfico alterado em 16/11/2020.</a:t>
          </a:r>
        </a:p>
        <a:p>
          <a:pPr algn="just" rtl="0">
            <a:defRPr sz="1000"/>
          </a:pPr>
          <a:endParaRPr lang="pt-PT" sz="700" b="0" i="0" u="none" strike="noStrike" baseline="0">
            <a:solidFill>
              <a:srgbClr val="333333"/>
            </a:solidFill>
            <a:latin typeface="Arial"/>
            <a:cs typeface="Arial"/>
          </a:endParaRPr>
        </a:p>
      </xdr:txBody>
    </xdr:sp>
    <xdr:clientData/>
  </xdr:twoCellAnchor>
  <xdr:twoCellAnchor>
    <xdr:from>
      <xdr:col>8</xdr:col>
      <xdr:colOff>676275</xdr:colOff>
      <xdr:row>0</xdr:row>
      <xdr:rowOff>0</xdr:rowOff>
    </xdr:from>
    <xdr:to>
      <xdr:col>11</xdr:col>
      <xdr:colOff>11973</xdr:colOff>
      <xdr:row>1</xdr:row>
      <xdr:rowOff>8550</xdr:rowOff>
    </xdr:to>
    <xdr:grpSp>
      <xdr:nvGrpSpPr>
        <xdr:cNvPr id="6" name="Grupo 5"/>
        <xdr:cNvGrpSpPr/>
      </xdr:nvGrpSpPr>
      <xdr:grpSpPr>
        <a:xfrm>
          <a:off x="6372225" y="0"/>
          <a:ext cx="662848" cy="180000"/>
          <a:chOff x="4797152" y="7020272"/>
          <a:chExt cx="612048" cy="180000"/>
        </a:xfrm>
      </xdr:grpSpPr>
      <xdr:sp macro="" textlink="">
        <xdr:nvSpPr>
          <xdr:cNvPr id="7" name="Rectângulo 6"/>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19050</xdr:rowOff>
    </xdr:to>
    <xdr:pic>
      <xdr:nvPicPr>
        <xdr:cNvPr id="10"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oneCellAnchor>
    <xdr:from>
      <xdr:col>4</xdr:col>
      <xdr:colOff>0</xdr:colOff>
      <xdr:row>61</xdr:row>
      <xdr:rowOff>0</xdr:rowOff>
    </xdr:from>
    <xdr:ext cx="76200" cy="200025"/>
    <xdr:sp macro="" textlink="">
      <xdr:nvSpPr>
        <xdr:cNvPr id="11" name="Text Box 1025"/>
        <xdr:cNvSpPr txBox="1">
          <a:spLocks noChangeArrowheads="1"/>
        </xdr:cNvSpPr>
      </xdr:nvSpPr>
      <xdr:spPr bwMode="auto">
        <a:xfrm>
          <a:off x="1209675" y="1083945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12"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13" name="Rectangle 1027"/>
        <xdr:cNvSpPr>
          <a:spLocks noChangeArrowheads="1"/>
        </xdr:cNvSpPr>
      </xdr:nvSpPr>
      <xdr:spPr bwMode="auto">
        <a:xfrm>
          <a:off x="3314700" y="6353175"/>
          <a:ext cx="3238499" cy="3581400"/>
        </a:xfrm>
        <a:prstGeom prst="rect">
          <a:avLst/>
        </a:prstGeom>
        <a:noFill/>
        <a:ln w="9525">
          <a:noFill/>
          <a:miter lim="800000"/>
          <a:headEnd/>
          <a:tailEnd/>
        </a:ln>
      </xdr:spPr>
    </xdr:sp>
    <xdr:clientData/>
  </xdr:twoCellAnchor>
  <xdr:twoCellAnchor>
    <xdr:from>
      <xdr:col>6</xdr:col>
      <xdr:colOff>9525</xdr:colOff>
      <xdr:row>42</xdr:row>
      <xdr:rowOff>171449</xdr:rowOff>
    </xdr:from>
    <xdr:to>
      <xdr:col>9</xdr:col>
      <xdr:colOff>19050</xdr:colOff>
      <xdr:row>53</xdr:row>
      <xdr:rowOff>200023</xdr:rowOff>
    </xdr:to>
    <xdr:graphicFrame macro="">
      <xdr:nvGraphicFramePr>
        <xdr:cNvPr id="14" name="Chart 10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4</xdr:col>
      <xdr:colOff>0</xdr:colOff>
      <xdr:row>61</xdr:row>
      <xdr:rowOff>0</xdr:rowOff>
    </xdr:from>
    <xdr:ext cx="76200" cy="200025"/>
    <xdr:sp macro="" textlink="">
      <xdr:nvSpPr>
        <xdr:cNvPr id="15" name="Text Box 1025"/>
        <xdr:cNvSpPr txBox="1">
          <a:spLocks noChangeArrowheads="1"/>
        </xdr:cNvSpPr>
      </xdr:nvSpPr>
      <xdr:spPr bwMode="auto">
        <a:xfrm>
          <a:off x="1209675" y="1083945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16"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twoCellAnchor editAs="oneCell">
    <xdr:from>
      <xdr:col>6</xdr:col>
      <xdr:colOff>0</xdr:colOff>
      <xdr:row>40</xdr:row>
      <xdr:rowOff>95250</xdr:rowOff>
    </xdr:from>
    <xdr:to>
      <xdr:col>8</xdr:col>
      <xdr:colOff>1000125</xdr:colOff>
      <xdr:row>42</xdr:row>
      <xdr:rowOff>38100</xdr:rowOff>
    </xdr:to>
    <xdr:sp macro="" textlink="">
      <xdr:nvSpPr>
        <xdr:cNvPr id="17" name="Text Box 1029"/>
        <xdr:cNvSpPr txBox="1">
          <a:spLocks noChangeArrowheads="1"/>
        </xdr:cNvSpPr>
      </xdr:nvSpPr>
      <xdr:spPr bwMode="auto">
        <a:xfrm>
          <a:off x="3343275" y="6457950"/>
          <a:ext cx="3095625" cy="3810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PT" sz="1000" b="1" i="0" u="none" strike="noStrike" baseline="0">
              <a:solidFill>
                <a:schemeClr val="tx2"/>
              </a:solidFill>
              <a:latin typeface="Arial"/>
              <a:cs typeface="Arial"/>
            </a:rPr>
            <a:t>Índice de taxa de desemprego </a:t>
          </a:r>
        </a:p>
        <a:p>
          <a:pPr algn="ctr" rtl="0">
            <a:defRPr sz="1000"/>
          </a:pPr>
          <a:r>
            <a:rPr lang="pt-PT" sz="1000" b="1" i="0" u="none" strike="noStrike" baseline="0">
              <a:solidFill>
                <a:schemeClr val="tx2"/>
              </a:solidFill>
              <a:latin typeface="Arial"/>
              <a:cs typeface="Arial"/>
            </a:rPr>
            <a:t> mulheres /homens</a:t>
          </a:r>
        </a:p>
      </xdr:txBody>
    </xdr:sp>
    <xdr:clientData/>
  </xdr:twoCellAnchor>
  <xdr:twoCellAnchor>
    <xdr:from>
      <xdr:col>8</xdr:col>
      <xdr:colOff>676275</xdr:colOff>
      <xdr:row>0</xdr:row>
      <xdr:rowOff>0</xdr:rowOff>
    </xdr:from>
    <xdr:to>
      <xdr:col>11</xdr:col>
      <xdr:colOff>11973</xdr:colOff>
      <xdr:row>1</xdr:row>
      <xdr:rowOff>8550</xdr:rowOff>
    </xdr:to>
    <xdr:grpSp>
      <xdr:nvGrpSpPr>
        <xdr:cNvPr id="19" name="Grupo 18"/>
        <xdr:cNvGrpSpPr/>
      </xdr:nvGrpSpPr>
      <xdr:grpSpPr>
        <a:xfrm>
          <a:off x="6372225" y="0"/>
          <a:ext cx="662848" cy="180000"/>
          <a:chOff x="4797152" y="7020272"/>
          <a:chExt cx="612048" cy="180000"/>
        </a:xfrm>
      </xdr:grpSpPr>
      <xdr:sp macro="" textlink="">
        <xdr:nvSpPr>
          <xdr:cNvPr id="20" name="Rectângulo 19"/>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Rectângulo 21"/>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19050</xdr:rowOff>
    </xdr:to>
    <xdr:pic>
      <xdr:nvPicPr>
        <xdr:cNvPr id="2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oneCellAnchor>
    <xdr:from>
      <xdr:col>4</xdr:col>
      <xdr:colOff>0</xdr:colOff>
      <xdr:row>61</xdr:row>
      <xdr:rowOff>0</xdr:rowOff>
    </xdr:from>
    <xdr:ext cx="76200" cy="200025"/>
    <xdr:sp macro="" textlink="">
      <xdr:nvSpPr>
        <xdr:cNvPr id="24" name="Text Box 1025"/>
        <xdr:cNvSpPr txBox="1">
          <a:spLocks noChangeArrowheads="1"/>
        </xdr:cNvSpPr>
      </xdr:nvSpPr>
      <xdr:spPr bwMode="auto">
        <a:xfrm>
          <a:off x="1209675" y="1083945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25"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26" name="Rectangle 1027"/>
        <xdr:cNvSpPr>
          <a:spLocks noChangeArrowheads="1"/>
        </xdr:cNvSpPr>
      </xdr:nvSpPr>
      <xdr:spPr bwMode="auto">
        <a:xfrm>
          <a:off x="3314700" y="6353175"/>
          <a:ext cx="3238499" cy="3581400"/>
        </a:xfrm>
        <a:prstGeom prst="rect">
          <a:avLst/>
        </a:prstGeom>
        <a:noFill/>
        <a:ln w="9525">
          <a:noFill/>
          <a:miter lim="800000"/>
          <a:headEnd/>
          <a:tailEnd/>
        </a:ln>
      </xdr:spPr>
    </xdr:sp>
    <xdr:clientData/>
  </xdr:twoCellAnchor>
</xdr:wsDr>
</file>

<file path=xl/drawings/drawing35.xml><?xml version="1.0" encoding="utf-8"?>
<xdr:wsDr xmlns:xdr="http://schemas.openxmlformats.org/drawingml/2006/spreadsheetDrawing" xmlns:a="http://schemas.openxmlformats.org/drawingml/2006/main">
  <xdr:twoCellAnchor>
    <xdr:from>
      <xdr:col>1</xdr:col>
      <xdr:colOff>47625</xdr:colOff>
      <xdr:row>1</xdr:row>
      <xdr:rowOff>47625</xdr:rowOff>
    </xdr:from>
    <xdr:to>
      <xdr:col>15</xdr:col>
      <xdr:colOff>57150</xdr:colOff>
      <xdr:row>69</xdr:row>
      <xdr:rowOff>95250</xdr:rowOff>
    </xdr:to>
    <xdr:sp macro="" textlink="">
      <xdr:nvSpPr>
        <xdr:cNvPr id="1464377" name="Text Box 1"/>
        <xdr:cNvSpPr txBox="1">
          <a:spLocks noChangeArrowheads="1"/>
        </xdr:cNvSpPr>
      </xdr:nvSpPr>
      <xdr:spPr bwMode="auto">
        <a:xfrm>
          <a:off x="114300" y="219075"/>
          <a:ext cx="3228975" cy="1012507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a:t>
          </a:r>
          <a:r>
            <a:rPr lang="pt-PT" sz="800" b="0" i="0" u="none" strike="noStrike" baseline="0">
              <a:solidFill>
                <a:srgbClr val="000000"/>
              </a:solidFill>
              <a:latin typeface="Arial"/>
              <a:cs typeface="Arial"/>
            </a:rPr>
            <a:t> é uma ocorrência imprevista, durante o tempo de trabalho, que provoca dano físico ou mental. A expressão “durante o tempo de trabalho” é entendida como “no decorrer da atividade profissional ou durante o período em serviço”.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 mortal: </a:t>
          </a:r>
          <a:r>
            <a:rPr lang="pt-PT" sz="800" b="0" i="0" u="none" strike="noStrike" baseline="0">
              <a:solidFill>
                <a:srgbClr val="000000"/>
              </a:solidFill>
              <a:latin typeface="Arial"/>
              <a:cs typeface="Arial"/>
            </a:rPr>
            <a:t>um acidente de que resulte a morte da vítima num período de um ano (após o dia) da sua ocorrência.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Beneficiários do rendimento social de inserção (RSI): </a:t>
          </a:r>
          <a:r>
            <a:rPr lang="pt-PT" sz="800" b="0" i="0" u="none" strike="noStrike" baseline="0">
              <a:solidFill>
                <a:srgbClr val="000000"/>
              </a:solidFill>
              <a:latin typeface="Arial"/>
              <a:cs typeface="Arial"/>
            </a:rPr>
            <a:t>membros do agregado familiar do titular do RSI, incluindo o próprio titular.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Colocações:</a:t>
          </a:r>
          <a:r>
            <a:rPr lang="pt-PT" sz="800" b="0" i="0" u="none" strike="noStrike" baseline="0">
              <a:solidFill>
                <a:srgbClr val="000000"/>
              </a:solidFill>
              <a:latin typeface="Arial"/>
              <a:cs typeface="Arial"/>
            </a:rPr>
            <a:t> ofertas de emprego satisfeitas, com candidatos apresentados pelos Centros de emprego.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Desempregados:</a:t>
          </a:r>
          <a:r>
            <a:rPr lang="pt-PT" sz="800" b="0" i="0" u="none" strike="noStrike" baseline="0">
              <a:solidFill>
                <a:srgbClr val="000000"/>
              </a:solidFill>
              <a:latin typeface="Arial"/>
              <a:cs typeface="Arial"/>
            </a:rPr>
            <a:t> Indivíduo, com idade compreendida entre os  15 e os 74 anos que, no período de referência, se encontrava simultaneamente nas situações seguintes: a) não tinha trabalho remunerado nem qualquer outro; b) estava disponível para trabalhar num trabalho remunerado ou não; c) tinha procurado um trabalho, isto é, tinha feito diligências no período especificado (período de referência ou nas três semanas anteriores) para encontrar um emprego remunerado ou não. Consideram-se como diligências: a) contacto com um centro de emprego público ou agências privadas de colocações; b) contacto com empregadores; c) contactos pessoais ou com associações sindicais; d) colocação, resposta ou análise de anúncios; e) realização de provas ou entrevistas para seleção; f) procura de terrenos, imóveis ou equipamentos; g) solicitação de licenças ou recursos financeiros para a criação de empresa própria. O critério de disponibilidade para aceitar um emprego é fundamentado no seguinte: a) no desejo de trabalhar; b) na vontade de ter atualmente um emprego remunerado ou uma atividade por conta própria caso consiga obter os recursos necessários; c) na possibilidade de começar a trabalhar no período de referência ou pelo menos nas duas semanas seguintes. Inclui o indivíduo que, embora tendo um emprego, só vai começar a trabalhar em data posterior à do período de referência (nos próximos três meses).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Desemprego de longa duração:</a:t>
          </a:r>
          <a:r>
            <a:rPr lang="pt-PT" sz="800" b="0" i="0" u="none" strike="noStrike" baseline="0">
              <a:solidFill>
                <a:srgbClr val="000000"/>
              </a:solidFill>
              <a:latin typeface="Arial"/>
              <a:cs typeface="Arial"/>
            </a:rPr>
            <a:t> pessoas em situação de desemprego há 12 meses ou mais.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Despedimento coletivo:</a:t>
          </a:r>
          <a:r>
            <a:rPr lang="pt-PT" sz="800" b="0" i="0" u="none" strike="noStrike" baseline="0">
              <a:solidFill>
                <a:srgbClr val="000000"/>
              </a:solidFill>
              <a:latin typeface="Arial"/>
              <a:cs typeface="Arial"/>
            </a:rPr>
            <a:t> cessação de contratos de trabalho promovida pelo empregador e operada simultânea ou sucessivamente no período de três meses, abrangendo, pelo menos, dois ou cinco trabalhadores, conforme se trate, respetivamente, de empresa que empregue até 50 ou mais de 50 trabalhadores, sempre que aquela ocorrência se fundamente em encerramento de uma ou várias secções ou estrutura equivalente ou redução de pessoal determinada por motivos de mercado, estruturais ou tecnológicos (n.º 1 do artigo 397º do Código do Trabalho). </a:t>
          </a:r>
        </a:p>
        <a:p>
          <a:pPr algn="just" rtl="0">
            <a:defRPr sz="1000"/>
          </a:pPr>
          <a:r>
            <a:rPr lang="pt-PT" sz="800" b="0" i="0" u="none" strike="noStrike" baseline="0">
              <a:solidFill>
                <a:srgbClr val="000000"/>
              </a:solidFill>
              <a:latin typeface="Arial"/>
              <a:cs typeface="Arial"/>
            </a:rPr>
            <a:t>O procedimento de despedimento coletivo inicia-se com a comunicação do empregador da intenção de proceder ao despedimento, acompanhada, nomeadamente, da indicação do número de trabalhadores a despedir. </a:t>
          </a:r>
        </a:p>
        <a:p>
          <a:pPr algn="just" rtl="0">
            <a:defRPr sz="1000"/>
          </a:pPr>
          <a:r>
            <a:rPr lang="pt-PT" sz="800" b="0" i="0" u="none" strike="noStrike" baseline="0">
              <a:solidFill>
                <a:srgbClr val="000000"/>
              </a:solidFill>
              <a:latin typeface="Arial"/>
              <a:cs typeface="Arial"/>
            </a:rPr>
            <a:t>Segue-se uma fase de negociações com os representantes dos trabalhadores, com vista a um acordo sobre a dimensão e efeitos das medidas a aplicar e, bem assim, outras medidas que reduzam o número de trabalhadores a despedir. Uma alternativa que frequentemente evita ou diminui o número de trabalhadores despedidos é a revogação (por acordo com os próprios trabalhadores) dos contratos de trabalho. </a:t>
          </a:r>
        </a:p>
        <a:p>
          <a:pPr algn="just" rtl="0">
            <a:defRPr sz="1000"/>
          </a:pPr>
          <a:r>
            <a:rPr lang="pt-PT" sz="800" b="0" i="0" u="none" strike="noStrike" baseline="0">
              <a:solidFill>
                <a:srgbClr val="000000"/>
              </a:solidFill>
              <a:latin typeface="Arial"/>
              <a:cs typeface="Arial"/>
            </a:rPr>
            <a:t>No final, o total de trabalhadores despedidos ou a quem se apliquem outras medidas pode não coincidir com o número inicial de trabalhadores a despedir.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Empresa:</a:t>
          </a:r>
          <a:r>
            <a:rPr lang="pt-PT" sz="800" b="0" i="0" u="none" strike="noStrike" baseline="0">
              <a:solidFill>
                <a:srgbClr val="000000"/>
              </a:solidFill>
              <a:latin typeface="Arial"/>
              <a:cs typeface="Arial"/>
            </a:rPr>
            <a:t> Entidade económica que desenvolve uma determinada atividade, sendo constituída por uma sede social e estabelecimentos com localizações diversas.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Estabelecimento:</a:t>
          </a:r>
          <a:r>
            <a:rPr lang="pt-PT" sz="800" b="0" i="0" u="none" strike="noStrike" baseline="0">
              <a:solidFill>
                <a:srgbClr val="000000"/>
              </a:solidFill>
              <a:latin typeface="Arial"/>
              <a:cs typeface="Arial"/>
            </a:rPr>
            <a:t> unidade local que, sob um único regime de propriedade ou de controlo, produz exclusiva ou principalmente um grupo homogéneo de bens ou serviços, num único local.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Família ou agregado familiar de RSI:</a:t>
          </a:r>
          <a:r>
            <a:rPr lang="pt-PT" sz="800" b="0" i="0" u="none" strike="noStrike" baseline="0">
              <a:solidFill>
                <a:srgbClr val="000000"/>
              </a:solidFill>
              <a:latin typeface="Arial"/>
              <a:cs typeface="Arial"/>
            </a:rPr>
            <a:t> conjunto de pessoas que vivem em economia comum, especificando o cônjuge ou pessoa que viva com  </a:t>
          </a:r>
        </a:p>
      </xdr:txBody>
    </xdr:sp>
    <xdr:clientData/>
  </xdr:twoCellAnchor>
  <xdr:twoCellAnchor>
    <xdr:from>
      <xdr:col>15</xdr:col>
      <xdr:colOff>133350</xdr:colOff>
      <xdr:row>1</xdr:row>
      <xdr:rowOff>47626</xdr:rowOff>
    </xdr:from>
    <xdr:to>
      <xdr:col>31</xdr:col>
      <xdr:colOff>9525</xdr:colOff>
      <xdr:row>67</xdr:row>
      <xdr:rowOff>142876</xdr:rowOff>
    </xdr:to>
    <xdr:sp macro="" textlink="">
      <xdr:nvSpPr>
        <xdr:cNvPr id="1464384" name="Text Box 2"/>
        <xdr:cNvSpPr txBox="1">
          <a:spLocks noChangeArrowheads="1"/>
        </xdr:cNvSpPr>
      </xdr:nvSpPr>
      <xdr:spPr bwMode="auto">
        <a:xfrm>
          <a:off x="3419475" y="219076"/>
          <a:ext cx="3257550" cy="990600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o titular em união de facto há mais de um ano, e em geral todos os menores titular em união de facto há mais de um ano, e em geral todos os menores a cargo, quer tenham ou não laços de parentesco com o titular. Poderão ainda ser considerados outros adultos que se encontrem na exclusiva dependência económica do agregado, caso sejam estudantes ou estejam dispensados de disponibilidade ativa para a inserção profissional ou quando o agregado não tenha, incluindo a pessoa em causa, direito à prestação.</a:t>
          </a:r>
        </a:p>
        <a:p>
          <a:pPr algn="just" rtl="0">
            <a:defRPr sz="1000"/>
          </a:pPr>
          <a:endParaRPr lang="pt-PT" sz="800" b="0" i="0" u="none" strike="noStrike" baseline="0">
            <a:solidFill>
              <a:srgbClr val="000000"/>
            </a:solidFill>
            <a:latin typeface="Arial"/>
            <a:cs typeface="Arial"/>
          </a:endParaRPr>
        </a:p>
        <a:p>
          <a:pPr algn="just"/>
          <a:r>
            <a:rPr lang="pt-PT" sz="800" b="1" i="0" u="none" strike="noStrike" baseline="0">
              <a:solidFill>
                <a:srgbClr val="000000"/>
              </a:solidFill>
              <a:latin typeface="Arial"/>
              <a:cs typeface="Arial"/>
            </a:rPr>
            <a:t>Instrumento de regulamentação coletiva de trabalho (IRCT):</a:t>
          </a:r>
          <a:r>
            <a:rPr lang="pt-PT" sz="800" b="0" i="0" u="none" strike="noStrike" baseline="0">
              <a:solidFill>
                <a:srgbClr val="000000"/>
              </a:solidFill>
              <a:latin typeface="Arial"/>
              <a:cs typeface="Arial"/>
            </a:rPr>
            <a:t> </a:t>
          </a:r>
        </a:p>
        <a:p>
          <a:pPr algn="just">
            <a:spcAft>
              <a:spcPts val="200"/>
            </a:spcAft>
          </a:pPr>
          <a:r>
            <a:rPr lang="pt-PT" sz="800" baseline="0" smtClean="0">
              <a:latin typeface="Arial" pitchFamily="34" charset="0"/>
              <a:ea typeface="+mn-ea"/>
              <a:cs typeface="Arial" pitchFamily="34" charset="0"/>
            </a:rPr>
            <a:t>Os instrumentos de regulamentação coletiva de trabalho podem ser negociais ou não negociais.</a:t>
          </a:r>
        </a:p>
        <a:p>
          <a:pPr algn="just">
            <a:spcAft>
              <a:spcPts val="200"/>
            </a:spcAft>
          </a:pPr>
          <a:r>
            <a:rPr lang="pt-PT" sz="800" baseline="0" smtClean="0">
              <a:latin typeface="Arial" pitchFamily="34" charset="0"/>
              <a:ea typeface="+mn-ea"/>
              <a:cs typeface="Arial" pitchFamily="34" charset="0"/>
            </a:rPr>
            <a:t>Os instrumentos de regulamentação coletiva de trabalho </a:t>
          </a:r>
          <a:r>
            <a:rPr lang="pt-PT" sz="800" b="1" baseline="0" smtClean="0">
              <a:latin typeface="Arial" pitchFamily="34" charset="0"/>
              <a:ea typeface="+mn-ea"/>
              <a:cs typeface="Arial" pitchFamily="34" charset="0"/>
            </a:rPr>
            <a:t>negociais</a:t>
          </a:r>
          <a:r>
            <a:rPr lang="pt-PT" sz="800" baseline="0" smtClean="0">
              <a:latin typeface="Arial" pitchFamily="34" charset="0"/>
              <a:ea typeface="+mn-ea"/>
              <a:cs typeface="Arial" pitchFamily="34" charset="0"/>
            </a:rPr>
            <a:t> são a convenção coletiva, o acordo de adesão e a decisão arbitral em processo de arbitragem voluntária.</a:t>
          </a:r>
        </a:p>
        <a:p>
          <a:pPr algn="just"/>
          <a:r>
            <a:rPr lang="pt-PT" sz="800" baseline="0" smtClean="0">
              <a:latin typeface="Arial" pitchFamily="34" charset="0"/>
              <a:ea typeface="+mn-ea"/>
              <a:cs typeface="Arial" pitchFamily="34" charset="0"/>
            </a:rPr>
            <a:t>As </a:t>
          </a:r>
          <a:r>
            <a:rPr lang="pt-PT" sz="800" b="1" baseline="0" smtClean="0">
              <a:latin typeface="Arial" pitchFamily="34" charset="0"/>
              <a:ea typeface="+mn-ea"/>
              <a:cs typeface="Arial" pitchFamily="34" charset="0"/>
            </a:rPr>
            <a:t>convenções coletivas </a:t>
          </a:r>
          <a:r>
            <a:rPr lang="pt-PT" sz="800" baseline="0" smtClean="0">
              <a:latin typeface="Arial" pitchFamily="34" charset="0"/>
              <a:ea typeface="+mn-ea"/>
              <a:cs typeface="Arial" pitchFamily="34" charset="0"/>
            </a:rPr>
            <a:t>podem ser:</a:t>
          </a:r>
        </a:p>
        <a:p>
          <a:pPr marL="0" marR="0" indent="0" algn="just" defTabSz="914400" eaLnBrk="1" fontAlgn="auto" latinLnBrk="0" hangingPunct="1">
            <a:lnSpc>
              <a:spcPct val="100000"/>
            </a:lnSpc>
            <a:spcBef>
              <a:spcPts val="0"/>
            </a:spcBef>
            <a:spcAft>
              <a:spcPts val="0"/>
            </a:spcAft>
            <a:buClrTx/>
            <a:buSzTx/>
            <a:buFontTx/>
            <a:buNone/>
            <a:tabLst/>
            <a:defRPr/>
          </a:pPr>
          <a:r>
            <a:rPr lang="pt-PT" sz="800" b="0" i="1" baseline="0" smtClean="0">
              <a:latin typeface="Arial" pitchFamily="34" charset="0"/>
              <a:ea typeface="+mn-ea"/>
              <a:cs typeface="Arial" pitchFamily="34" charset="0"/>
            </a:rPr>
            <a:t>     - </a:t>
          </a:r>
          <a:r>
            <a:rPr lang="pt-PT" sz="800" b="1" baseline="0" smtClean="0">
              <a:latin typeface="Arial" pitchFamily="34" charset="0"/>
              <a:ea typeface="+mn-ea"/>
              <a:cs typeface="Arial" pitchFamily="34" charset="0"/>
            </a:rPr>
            <a:t>Contrato coletivo de trabalho </a:t>
          </a:r>
          <a:r>
            <a:rPr lang="pt-PT" sz="800" b="0" baseline="0" smtClean="0">
              <a:latin typeface="Arial" pitchFamily="34" charset="0"/>
              <a:ea typeface="+mn-ea"/>
              <a:cs typeface="Arial" pitchFamily="34" charset="0"/>
            </a:rPr>
            <a:t>(CCT) - convenção coletiva celebrada entre uma ou mais associações patronais e uma ou mais associações sindicais; 	</a:t>
          </a:r>
        </a:p>
        <a:p>
          <a:pPr algn="just"/>
          <a:r>
            <a:rPr lang="pt-PT" sz="800" b="0" baseline="0" smtClean="0">
              <a:latin typeface="Arial" pitchFamily="34" charset="0"/>
              <a:ea typeface="+mn-ea"/>
              <a:cs typeface="Arial" pitchFamily="34" charset="0"/>
            </a:rPr>
            <a:t>     -</a:t>
          </a:r>
          <a:r>
            <a:rPr lang="pt-PT" sz="800" b="1" baseline="0" smtClean="0">
              <a:latin typeface="Arial" pitchFamily="34" charset="0"/>
              <a:ea typeface="+mn-ea"/>
              <a:cs typeface="Arial" pitchFamily="34" charset="0"/>
            </a:rPr>
            <a:t> Acordo coletivo de trabalho </a:t>
          </a:r>
          <a:r>
            <a:rPr lang="pt-PT" sz="800" b="0" baseline="0" smtClean="0">
              <a:latin typeface="Arial" pitchFamily="34" charset="0"/>
              <a:ea typeface="+mn-ea"/>
              <a:cs typeface="Arial" pitchFamily="34" charset="0"/>
            </a:rPr>
            <a:t>(ACT) - convenção coletiva celebrada entre vários empregadores e uma ou mais associações sindicais; </a:t>
          </a:r>
        </a:p>
        <a:p>
          <a:pPr algn="just">
            <a:spcAft>
              <a:spcPts val="200"/>
            </a:spcAft>
          </a:pPr>
          <a:r>
            <a:rPr lang="pt-PT" sz="800" b="1" baseline="0">
              <a:latin typeface="Arial" pitchFamily="34" charset="0"/>
              <a:ea typeface="+mn-ea"/>
              <a:cs typeface="Arial" pitchFamily="34" charset="0"/>
            </a:rPr>
            <a:t>     </a:t>
          </a:r>
          <a:r>
            <a:rPr lang="pt-PT" sz="800" b="1">
              <a:latin typeface="Arial" pitchFamily="34" charset="0"/>
              <a:ea typeface="+mn-ea"/>
              <a:cs typeface="Arial" pitchFamily="34" charset="0"/>
            </a:rPr>
            <a:t>- Acordo de empresa (AE) - </a:t>
          </a:r>
          <a:r>
            <a:rPr lang="pt-PT" sz="800">
              <a:latin typeface="Arial" pitchFamily="34" charset="0"/>
              <a:ea typeface="+mn-ea"/>
              <a:cs typeface="Arial" pitchFamily="34" charset="0"/>
            </a:rPr>
            <a:t>convenção coletiva celebrada entre uma ou mais associações sindicais e um empregador para uma empresa ou estabelecimento.</a:t>
          </a:r>
        </a:p>
        <a:p>
          <a:pPr algn="just">
            <a:spcAft>
              <a:spcPts val="200"/>
            </a:spcAft>
          </a:pPr>
          <a:r>
            <a:rPr lang="pt-PT" sz="800" b="1">
              <a:latin typeface="Arial" pitchFamily="34" charset="0"/>
              <a:ea typeface="+mn-ea"/>
              <a:cs typeface="Arial" pitchFamily="34" charset="0"/>
            </a:rPr>
            <a:t>Acordo de adesão </a:t>
          </a:r>
          <a:r>
            <a:rPr lang="pt-PT" sz="800">
              <a:latin typeface="Arial" pitchFamily="34" charset="0"/>
              <a:ea typeface="+mn-ea"/>
              <a:cs typeface="Arial" pitchFamily="34" charset="0"/>
            </a:rPr>
            <a:t>- </a:t>
          </a:r>
          <a:r>
            <a:rPr lang="pt-PT" sz="800">
              <a:latin typeface="Arial" pitchFamily="34" charset="0"/>
              <a:cs typeface="Arial" pitchFamily="34" charset="0"/>
            </a:rPr>
            <a:t>adesão a convenção coletiva ou a decisão arbitral por parte de associação sindical, associação de empregadores ou empregador .</a:t>
          </a:r>
          <a:endParaRPr lang="pt-PT" sz="800">
            <a:latin typeface="Arial" pitchFamily="34" charset="0"/>
            <a:ea typeface="+mn-ea"/>
            <a:cs typeface="Arial" pitchFamily="34" charset="0"/>
          </a:endParaRPr>
        </a:p>
        <a:p>
          <a:pPr algn="just"/>
          <a:r>
            <a:rPr lang="pt-PT" sz="800" b="0" i="0" u="none" strike="noStrike" baseline="0" smtClean="0">
              <a:solidFill>
                <a:srgbClr val="000000"/>
              </a:solidFill>
              <a:latin typeface="Arial" pitchFamily="34" charset="0"/>
              <a:ea typeface="+mn-ea"/>
              <a:cs typeface="Arial" pitchFamily="34" charset="0"/>
            </a:rPr>
            <a:t>Os instrumentos de regulamentação coletiva de trabalho </a:t>
          </a:r>
          <a:r>
            <a:rPr lang="pt-PT" sz="800" b="1" i="0" u="none" strike="noStrike" baseline="0" smtClean="0">
              <a:solidFill>
                <a:srgbClr val="000000"/>
              </a:solidFill>
              <a:latin typeface="Arial" pitchFamily="34" charset="0"/>
              <a:ea typeface="+mn-ea"/>
              <a:cs typeface="Arial" pitchFamily="34" charset="0"/>
            </a:rPr>
            <a:t>não negociais</a:t>
          </a:r>
          <a:r>
            <a:rPr lang="pt-PT" sz="800" b="0" i="0" u="none" strike="noStrike" baseline="0" smtClean="0">
              <a:solidFill>
                <a:srgbClr val="000000"/>
              </a:solidFill>
              <a:latin typeface="Arial" pitchFamily="34" charset="0"/>
              <a:ea typeface="+mn-ea"/>
              <a:cs typeface="Arial" pitchFamily="34" charset="0"/>
            </a:rPr>
            <a:t> são a portaria de extensão, a portaria de condições de trabalho e a decisão arbitral em processo de arbitragem obrigatória ou necessária.</a:t>
          </a:r>
        </a:p>
        <a:p>
          <a:pPr algn="just"/>
          <a:r>
            <a:rPr lang="pt-PT" sz="800" b="1">
              <a:latin typeface="Arial" pitchFamily="34" charset="0"/>
              <a:ea typeface="+mn-ea"/>
              <a:cs typeface="Arial" pitchFamily="34" charset="0"/>
            </a:rPr>
            <a:t>Portaria de extensão (PE) </a:t>
          </a:r>
          <a:r>
            <a:rPr lang="pt-PT" sz="800">
              <a:latin typeface="Arial" pitchFamily="34" charset="0"/>
              <a:ea typeface="+mn-ea"/>
              <a:cs typeface="Arial" pitchFamily="34" charset="0"/>
            </a:rPr>
            <a:t>- portaria que estende o âmbito de aplicação de uma convenção coletiva ou decisão arbitral a trabalhadores e ou a empregadores não abrangidos por esta. </a:t>
          </a:r>
        </a:p>
        <a:p>
          <a:pPr marL="0" marR="0" indent="0" algn="just" defTabSz="914400" eaLnBrk="1" fontAlgn="auto" latinLnBrk="0" hangingPunct="1">
            <a:lnSpc>
              <a:spcPct val="100000"/>
            </a:lnSpc>
            <a:spcBef>
              <a:spcPts val="0"/>
            </a:spcBef>
            <a:spcAft>
              <a:spcPts val="0"/>
            </a:spcAft>
            <a:buClrTx/>
            <a:buSzTx/>
            <a:buFontTx/>
            <a:buNone/>
            <a:tabLst/>
            <a:defRPr/>
          </a:pPr>
          <a:r>
            <a:rPr lang="pt-PT" sz="800" b="1">
              <a:latin typeface="Arial" pitchFamily="34" charset="0"/>
              <a:ea typeface="+mn-ea"/>
              <a:cs typeface="Arial" pitchFamily="34" charset="0"/>
            </a:rPr>
            <a:t>Portaria de condições de trabalho (PCT) </a:t>
          </a:r>
          <a:r>
            <a:rPr lang="pt-PT" sz="800">
              <a:latin typeface="Arial" pitchFamily="34" charset="0"/>
              <a:ea typeface="+mn-ea"/>
              <a:cs typeface="Arial" pitchFamily="34" charset="0"/>
            </a:rPr>
            <a:t>- portaria que contém as normas reguladoras das condições de trabalho no seu âmbito de aplicação.</a:t>
          </a:r>
          <a:r>
            <a:rPr lang="pt-PT" sz="800" b="1" baseline="0">
              <a:latin typeface="Arial" pitchFamily="34" charset="0"/>
              <a:ea typeface="+mn-ea"/>
              <a:cs typeface="Arial" pitchFamily="34" charset="0"/>
            </a:rPr>
            <a:t>	</a:t>
          </a:r>
          <a:endParaRPr lang="pt-PT" sz="800">
            <a:latin typeface="Arial" pitchFamily="34" charset="0"/>
            <a:cs typeface="Arial" pitchFamily="34" charset="0"/>
          </a:endParaRPr>
        </a:p>
        <a:p>
          <a:pPr algn="just"/>
          <a:r>
            <a:rPr lang="pt-PT" sz="800" b="1">
              <a:latin typeface="Arial" pitchFamily="34" charset="0"/>
              <a:ea typeface="+mn-ea"/>
              <a:cs typeface="Arial" pitchFamily="34" charset="0"/>
            </a:rPr>
            <a:t>Decisão arbitral </a:t>
          </a:r>
          <a:r>
            <a:rPr lang="pt-PT" sz="800">
              <a:latin typeface="Arial" pitchFamily="34" charset="0"/>
              <a:ea typeface="+mn-ea"/>
              <a:cs typeface="Arial" pitchFamily="34" charset="0"/>
            </a:rPr>
            <a:t>– instrumento de regulamentação coletiva de trabalho resultante de arbitragem, voluntária, obrigatória ou necessária. </a:t>
          </a:r>
          <a:endParaRPr lang="pt-PT" sz="800">
            <a:latin typeface="Arial" pitchFamily="34" charset="0"/>
            <a:cs typeface="Arial" pitchFamily="34" charset="0"/>
          </a:endParaRPr>
        </a:p>
        <a:p>
          <a:pPr algn="just"/>
          <a:endParaRPr lang="pt-PT" sz="800" b="0" i="0" u="none" strike="noStrike" baseline="0" smtClean="0">
            <a:solidFill>
              <a:srgbClr val="000000"/>
            </a:solidFill>
            <a:latin typeface="Arial"/>
            <a:ea typeface="+mn-ea"/>
            <a:cs typeface="Arial"/>
          </a:endParaRPr>
        </a:p>
        <a:p>
          <a:pPr algn="just" rtl="0">
            <a:defRPr sz="1000"/>
          </a:pPr>
          <a:r>
            <a:rPr lang="pt-PT" sz="800" b="0" i="0" u="none" strike="noStrike" baseline="0">
              <a:solidFill>
                <a:srgbClr val="000000"/>
              </a:solidFill>
              <a:latin typeface="Arial"/>
              <a:cs typeface="Arial"/>
            </a:rPr>
            <a:t>Í</a:t>
          </a:r>
          <a:r>
            <a:rPr lang="pt-PT" sz="800" b="1" i="0" u="none" strike="noStrike" baseline="0">
              <a:solidFill>
                <a:srgbClr val="000000"/>
              </a:solidFill>
              <a:latin typeface="Arial"/>
              <a:cs typeface="Arial"/>
            </a:rPr>
            <a:t>ndice de Preços no Consumidor:</a:t>
          </a:r>
          <a:r>
            <a:rPr lang="pt-PT" sz="800" b="0" i="0" u="none" strike="noStrike" baseline="0">
              <a:solidFill>
                <a:srgbClr val="000000"/>
              </a:solidFill>
              <a:latin typeface="Arial"/>
              <a:cs typeface="Arial"/>
            </a:rPr>
            <a:t> indicador que tem por finalidade medir a evolução no tempo dos preços de um conjunto de bens e serviços considerados representativos da estrutura de consumo da população residente em Portugal. A estrutura de consumo da atual série do IPC (2008 = 100) bem como os bens e serviços que constituem o cabaz do indicador foram inferidos com base no Inquérito aos Orçamentos Familiares realizado em 2005 e 2006.</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Ofertas de emprego: </a:t>
          </a:r>
          <a:r>
            <a:rPr lang="pt-PT" sz="800" b="0" i="0" u="none" strike="noStrike" baseline="0">
              <a:solidFill>
                <a:srgbClr val="000000"/>
              </a:solidFill>
              <a:latin typeface="Arial"/>
              <a:cs typeface="Arial"/>
            </a:rPr>
            <a:t>empregos disponíveis comunicados pelas entidades empregadoras aos Centros de Emprego.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Participantes em programas e medidas de emprego, formação profissional e reabilitação profissional:</a:t>
          </a: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transitados: </a:t>
          </a:r>
          <a:r>
            <a:rPr lang="pt-PT" sz="800" b="0" i="0" u="none" strike="noStrike" baseline="0">
              <a:solidFill>
                <a:srgbClr val="000000"/>
              </a:solidFill>
              <a:latin typeface="Arial"/>
              <a:cs typeface="Arial"/>
            </a:rPr>
            <a:t>número de participantes que iniciaram a sua atividade em anos anteriores não tendo terminado antes do primeiro dia do ano estatístico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iniciados:</a:t>
          </a:r>
          <a:r>
            <a:rPr lang="pt-PT" sz="800" b="0" i="0" u="none" strike="noStrike" baseline="0">
              <a:solidFill>
                <a:srgbClr val="000000"/>
              </a:solidFill>
              <a:latin typeface="Arial"/>
              <a:cs typeface="Arial"/>
            </a:rPr>
            <a:t> número de participantes que iniciaram a sua participação em programas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terminaram:</a:t>
          </a:r>
          <a:r>
            <a:rPr lang="pt-PT" sz="800" b="0" i="0" u="none" strike="noStrike" baseline="0">
              <a:solidFill>
                <a:srgbClr val="000000"/>
              </a:solidFill>
              <a:latin typeface="Arial"/>
              <a:cs typeface="Arial"/>
            </a:rPr>
            <a:t> número de participantes que cessaram a sua participação em medidas ativas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permanecem: </a:t>
          </a:r>
          <a:r>
            <a:rPr lang="pt-PT" sz="800" b="0" i="0" u="none" strike="noStrike" baseline="0">
              <a:solidFill>
                <a:srgbClr val="000000"/>
              </a:solidFill>
              <a:latin typeface="Arial"/>
              <a:cs typeface="Arial"/>
            </a:rPr>
            <a:t>número de participantes que se encontram em atividade no programa no final do período em análise, independentemente da data de entrada.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Pedidos de emprego:</a:t>
          </a:r>
          <a:r>
            <a:rPr lang="pt-PT" sz="800" b="0" i="0" u="none" strike="noStrike" baseline="0">
              <a:solidFill>
                <a:srgbClr val="000000"/>
              </a:solidFill>
              <a:latin typeface="Arial"/>
              <a:cs typeface="Arial"/>
            </a:rPr>
            <a:t> total de pessoas com idade igual ou superior a 16 anos (salvaguardadas as reservas previstas na Lei), inscritas nos Centros de Emprego para obter um emprego por conta de outrem.</a:t>
          </a:r>
        </a:p>
        <a:p>
          <a:pPr algn="just" rtl="0">
            <a:defRPr sz="1000"/>
          </a:pPr>
          <a:r>
            <a:rPr lang="pt-PT" sz="800" b="0" i="0" u="none" strike="noStrike" baseline="0">
              <a:solidFill>
                <a:srgbClr val="000000"/>
              </a:solidFill>
              <a:latin typeface="Arial"/>
              <a:cs typeface="Arial"/>
            </a:rPr>
            <a:t>Subdividem-se:</a:t>
          </a:r>
        </a:p>
        <a:p>
          <a:pPr algn="just" rtl="0">
            <a:defRPr sz="1000"/>
          </a:pPr>
          <a:r>
            <a:rPr lang="pt-PT" sz="800" b="1" i="0" u="none" strike="noStrike" baseline="0">
              <a:solidFill>
                <a:srgbClr val="000000"/>
              </a:solidFill>
              <a:latin typeface="Arial"/>
              <a:cs typeface="Arial"/>
            </a:rPr>
            <a:t>- empregados: </a:t>
          </a:r>
          <a:r>
            <a:rPr lang="pt-PT" sz="800" b="0" i="0" u="none" strike="noStrike" baseline="0">
              <a:solidFill>
                <a:srgbClr val="000000"/>
              </a:solidFill>
              <a:latin typeface="Arial"/>
              <a:cs typeface="Arial"/>
            </a:rPr>
            <a:t>têm um emprego que pretendem abandonar;</a:t>
          </a:r>
        </a:p>
        <a:p>
          <a:pPr algn="just" rtl="0">
            <a:defRPr sz="1000"/>
          </a:pPr>
          <a:r>
            <a:rPr lang="pt-PT" sz="800" b="1" i="0" u="none" strike="noStrike" baseline="0">
              <a:solidFill>
                <a:srgbClr val="000000"/>
              </a:solidFill>
              <a:latin typeface="Arial"/>
              <a:cs typeface="Arial"/>
            </a:rPr>
            <a:t>- ocupados: </a:t>
          </a:r>
          <a:r>
            <a:rPr lang="pt-PT" sz="800" b="0" i="0" u="none" strike="noStrike" baseline="0">
              <a:solidFill>
                <a:srgbClr val="000000"/>
              </a:solidFill>
              <a:latin typeface="Arial"/>
              <a:cs typeface="Arial"/>
            </a:rPr>
            <a:t>trabalhadores ocupados em programas especiais de emprego;</a:t>
          </a: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1</xdr:col>
      <xdr:colOff>0</xdr:colOff>
      <xdr:row>0</xdr:row>
      <xdr:rowOff>0</xdr:rowOff>
    </xdr:from>
    <xdr:to>
      <xdr:col>3</xdr:col>
      <xdr:colOff>240573</xdr:colOff>
      <xdr:row>1</xdr:row>
      <xdr:rowOff>8550</xdr:rowOff>
    </xdr:to>
    <xdr:grpSp>
      <xdr:nvGrpSpPr>
        <xdr:cNvPr id="12" name="Grupo 11"/>
        <xdr:cNvGrpSpPr/>
      </xdr:nvGrpSpPr>
      <xdr:grpSpPr>
        <a:xfrm>
          <a:off x="66675" y="0"/>
          <a:ext cx="612048" cy="180000"/>
          <a:chOff x="4797152" y="7020272"/>
          <a:chExt cx="612048" cy="180000"/>
        </a:xfrm>
      </xdr:grpSpPr>
      <xdr:sp macro="" textlink="">
        <xdr:nvSpPr>
          <xdr:cNvPr id="13" name="Rectângulo 1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4" name="Rectângulo 1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5" name="Rectângulo 1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6.xml><?xml version="1.0" encoding="utf-8"?>
<xdr:wsDr xmlns:xdr="http://schemas.openxmlformats.org/drawingml/2006/spreadsheetDrawing" xmlns:a="http://schemas.openxmlformats.org/drawingml/2006/main">
  <xdr:twoCellAnchor>
    <xdr:from>
      <xdr:col>15</xdr:col>
      <xdr:colOff>276225</xdr:colOff>
      <xdr:row>1</xdr:row>
      <xdr:rowOff>47626</xdr:rowOff>
    </xdr:from>
    <xdr:to>
      <xdr:col>32</xdr:col>
      <xdr:colOff>0</xdr:colOff>
      <xdr:row>71</xdr:row>
      <xdr:rowOff>133351</xdr:rowOff>
    </xdr:to>
    <xdr:sp macro="" textlink="">
      <xdr:nvSpPr>
        <xdr:cNvPr id="1465345" name="Text Box 1"/>
        <xdr:cNvSpPr txBox="1">
          <a:spLocks noChangeArrowheads="1"/>
        </xdr:cNvSpPr>
      </xdr:nvSpPr>
      <xdr:spPr bwMode="auto">
        <a:xfrm>
          <a:off x="3562350" y="219076"/>
          <a:ext cx="3276600" cy="1022985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pitchFamily="34" charset="0"/>
            <a:cs typeface="Arial" pitchFamily="34" charset="0"/>
          </a:endParaRPr>
        </a:p>
        <a:p>
          <a:pPr algn="just" rtl="0">
            <a:defRPr sz="1000"/>
          </a:pPr>
          <a:endParaRPr lang="pt-PT"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rgbClr val="000000"/>
              </a:solidFill>
              <a:latin typeface="Arial"/>
              <a:ea typeface="+mn-ea"/>
              <a:cs typeface="Arial"/>
            </a:rPr>
            <a:t>Taxa de desemprego: </a:t>
          </a:r>
          <a:r>
            <a:rPr lang="pt-PT" sz="800" b="0" i="0" u="none" strike="noStrike" baseline="0">
              <a:solidFill>
                <a:srgbClr val="000000"/>
              </a:solidFill>
              <a:latin typeface="Arial"/>
              <a:ea typeface="+mn-ea"/>
              <a:cs typeface="Arial"/>
            </a:rPr>
            <a:t>relação entre a população desempregada e a população ativa.</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Taxa de salário (horária ou mensal):</a:t>
          </a:r>
          <a:r>
            <a:rPr lang="pt-PT" sz="800" b="0" i="0" u="none" strike="noStrike" baseline="0">
              <a:solidFill>
                <a:srgbClr val="000000"/>
              </a:solidFill>
              <a:latin typeface="Arial"/>
              <a:cs typeface="Arial"/>
            </a:rPr>
            <a:t> montante ilíquido (antes da dedução de quaisquer descontos), em dinheiro e/ou géneros, pago com carácter regular e garantido aos trabalhadores no período de referência e correspondente ao período normal de trabalho. Não são considerados quaisquer descontos efetuados nesse período devido a faltas por motivos que determinem redução na remuneração. Inclui, para além da remuneração de base, os prémios e subsídios regulares e garantidos ligados às características do posto de trabalho (subsídios de função, de turno, de isenção de horário, por trabalhos penosos, perigosos ou sujos, etc.) No caso do subsídio de alimentação são sempre considerados 20 dias de trabalho com direito a atribuição do subsídio. Excluem-se os prémios, subsídios e gratificações ligados às características individuais do trabalhador (diuturnidades, produtividade, assiduidade, mérito, etc.). O pagamento de horas extraordinárias encontra-se também excluído.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completo: </a:t>
          </a:r>
          <a:r>
            <a:rPr lang="pt-PT" sz="800" b="0" i="0" u="none" strike="noStrike" baseline="0">
              <a:solidFill>
                <a:srgbClr val="000000"/>
              </a:solidFill>
              <a:latin typeface="Arial"/>
              <a:cs typeface="Arial"/>
            </a:rPr>
            <a:t>Trabalhador cujo período de trabalho tem uma duração igual ou superior à duração normal de trabalho em vigor na empresa/instituição, para a respetiva categoria profissional ou na respetiva profissão.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parcial:</a:t>
          </a:r>
          <a:r>
            <a:rPr lang="pt-PT" sz="800" b="0" i="0" u="none" strike="noStrike" baseline="0">
              <a:solidFill>
                <a:srgbClr val="000000"/>
              </a:solidFill>
              <a:latin typeface="Arial"/>
              <a:cs typeface="Arial"/>
            </a:rPr>
            <a:t> trabalhador cujo período de trabalho tem uma duração inferior à duração normal de trabalho em vigor na empresa/instituição, para a respetiva categoria profissional ou na respetiva profissão.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de outrem:</a:t>
          </a:r>
          <a:r>
            <a:rPr lang="pt-PT" sz="800" b="0" i="0" u="none" strike="noStrike" baseline="0">
              <a:solidFill>
                <a:srgbClr val="000000"/>
              </a:solidFill>
              <a:latin typeface="Arial"/>
              <a:cs typeface="Arial"/>
            </a:rPr>
            <a:t> indivíduo que exerce uma atividade sob a autoridade e direção de outrem, nos termos de um contrato de trabalho, sujeito ou não a forma escrita, e que lhe confere o direito a uma remuneração, a qual não depende dos resultados da unidade económica para a qual trabalha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com contrato a termo:</a:t>
          </a:r>
          <a:r>
            <a:rPr lang="pt-PT" sz="800" b="0" i="0" u="none" strike="noStrike" baseline="0">
              <a:solidFill>
                <a:srgbClr val="000000"/>
              </a:solidFill>
              <a:latin typeface="Arial"/>
              <a:cs typeface="Arial"/>
            </a:rPr>
            <a:t> Indivíduo ligado à empresa/instituição por um contrato reduzido a escrito com fixação do seu termo e com menção concretizada de modo justificativo: 1) a termo certo: quando no contrato escrito conste expressamente a estipulação do prazo de duração do contrato e a indicação do seu termo; 2) a termo incerto: quando o contrato de trabalho dure por todo o tempo necessário à substituição do trabalhador ausente ou à conclusão da atividade, tarefa ou obra cuja execução justifica a sua celebração.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própria:</a:t>
          </a:r>
          <a:r>
            <a:rPr lang="pt-PT" sz="800" b="0" i="0" u="none" strike="noStrike" baseline="0">
              <a:solidFill>
                <a:srgbClr val="000000"/>
              </a:solidFill>
              <a:latin typeface="Arial"/>
              <a:cs typeface="Arial"/>
            </a:rPr>
            <a:t> Indivíduo que exerce uma atividade independente, com associados ou não, obtendo uma remuneração que está diretamente dependente dos lucros (realizados ou potenciais) provenientes de bens ou serviços produzidos. Os associados podem ser, ou não, membros do agregado familiar. Um trabalhador por conta própria pode ser classificado como trabalhador por conta própria como isolado ou como empregador.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Valor médio da prestação de RSI por família:</a:t>
          </a:r>
          <a:r>
            <a:rPr lang="pt-PT" sz="800" b="0" i="0" u="none" strike="noStrike" baseline="0">
              <a:solidFill>
                <a:srgbClr val="000000"/>
              </a:solidFill>
              <a:latin typeface="Arial"/>
              <a:cs typeface="Arial"/>
            </a:rPr>
            <a:t> quociente entre o total das prestações processadas às famílias e o nº total de famílias (sendo que o mês de processamento da prestação = mês de referência da prestação).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Variação média ponderada intertabelas:</a:t>
          </a: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 Eficácia (meses):</a:t>
          </a:r>
          <a:r>
            <a:rPr lang="pt-PT" sz="800" b="0" i="0" u="none" strike="noStrike" baseline="0">
              <a:solidFill>
                <a:srgbClr val="000000"/>
              </a:solidFill>
              <a:latin typeface="Arial"/>
              <a:cs typeface="Arial"/>
            </a:rPr>
            <a:t> este período reporta-se aos meses que decorrem entre a data de início de eficácia da tabela anterior e da tabela vigente, com arredondamento por excesso a partir dos 15 dias inclusive. </a:t>
          </a:r>
        </a:p>
        <a:p>
          <a:pPr algn="just" rtl="0">
            <a:defRPr sz="1000"/>
          </a:pPr>
          <a:r>
            <a:rPr lang="pt-PT" sz="800" b="1" i="0" u="none" strike="noStrike" baseline="0">
              <a:solidFill>
                <a:srgbClr val="000000"/>
              </a:solidFill>
              <a:latin typeface="Arial"/>
              <a:cs typeface="Arial"/>
            </a:rPr>
            <a:t>- Variação nominal:</a:t>
          </a:r>
          <a:r>
            <a:rPr lang="pt-PT" sz="800" b="0" i="0" u="none" strike="noStrike" baseline="0">
              <a:solidFill>
                <a:srgbClr val="000000"/>
              </a:solidFill>
              <a:latin typeface="Arial"/>
              <a:cs typeface="Arial"/>
            </a:rPr>
            <a:t> é a percentagem de aumento entre a remuneração média ponderada da tabela anterior e da tabela vigente.</a:t>
          </a:r>
        </a:p>
        <a:p>
          <a:pPr algn="just" rtl="0">
            <a:defRPr sz="1000"/>
          </a:pPr>
          <a:r>
            <a:rPr lang="pt-PT" sz="800" b="1" i="0" u="none" strike="noStrike" baseline="0">
              <a:solidFill>
                <a:srgbClr val="000000"/>
              </a:solidFill>
              <a:latin typeface="Arial"/>
              <a:cs typeface="Arial"/>
            </a:rPr>
            <a:t>- Variação deflacionada:</a:t>
          </a:r>
          <a:r>
            <a:rPr lang="pt-PT" sz="800" b="0" i="0" u="none" strike="noStrike" baseline="0">
              <a:solidFill>
                <a:srgbClr val="000000"/>
              </a:solidFill>
              <a:latin typeface="Arial"/>
              <a:cs typeface="Arial"/>
            </a:rPr>
            <a:t> para o total e para cada secção da CAE a variação nominal é deflacionada com a evolução do índice de preços no consumidor (IPC) no período de eficácia da tabela.</a:t>
          </a:r>
        </a:p>
        <a:p>
          <a:pPr algn="just" rtl="0">
            <a:defRPr sz="1000"/>
          </a:pPr>
          <a:r>
            <a:rPr lang="pt-PT" sz="800" b="1" i="0" u="none" strike="noStrike" baseline="0">
              <a:solidFill>
                <a:srgbClr val="000000"/>
              </a:solidFill>
              <a:latin typeface="Arial"/>
              <a:cs typeface="Arial"/>
            </a:rPr>
            <a:t>- Variação anualizada: </a:t>
          </a:r>
          <a:r>
            <a:rPr lang="pt-PT" sz="800" b="0" i="0" u="none" strike="noStrike" baseline="0">
              <a:solidFill>
                <a:srgbClr val="000000"/>
              </a:solidFill>
              <a:latin typeface="Arial"/>
              <a:cs typeface="Arial"/>
            </a:rPr>
            <a:t>para permitir a comparação entre todos os IRC, dado que os períodos de eficácia das tabelas salariais são, em alguns casos, inferiores ou superiores a 12 meses, anualizam-se as percentagens de variação intertabelas nominal e as do Índice de Preços no Consumidor (IPC).</a:t>
          </a: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a:t>
          </a:r>
        </a:p>
      </xdr:txBody>
    </xdr:sp>
    <xdr:clientData/>
  </xdr:twoCellAnchor>
  <xdr:twoCellAnchor>
    <xdr:from>
      <xdr:col>1</xdr:col>
      <xdr:colOff>66675</xdr:colOff>
      <xdr:row>1</xdr:row>
      <xdr:rowOff>47626</xdr:rowOff>
    </xdr:from>
    <xdr:to>
      <xdr:col>15</xdr:col>
      <xdr:colOff>209550</xdr:colOff>
      <xdr:row>70</xdr:row>
      <xdr:rowOff>9526</xdr:rowOff>
    </xdr:to>
    <xdr:sp macro="" textlink="">
      <xdr:nvSpPr>
        <xdr:cNvPr id="1465402" name="Text Box 2"/>
        <xdr:cNvSpPr txBox="1">
          <a:spLocks noChangeArrowheads="1"/>
        </xdr:cNvSpPr>
      </xdr:nvSpPr>
      <xdr:spPr bwMode="auto">
        <a:xfrm>
          <a:off x="133350" y="219076"/>
          <a:ext cx="3305175" cy="998220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r>
            <a:rPr lang="pt-PT" sz="800" b="1" i="0" baseline="0">
              <a:latin typeface="Arial" pitchFamily="34" charset="0"/>
              <a:ea typeface="+mn-ea"/>
              <a:cs typeface="Arial" pitchFamily="34" charset="0"/>
            </a:rPr>
            <a:t>- desempregados </a:t>
          </a:r>
          <a:r>
            <a:rPr lang="pt-PT" sz="800" b="0" i="0" baseline="0">
              <a:latin typeface="Arial" pitchFamily="34" charset="0"/>
              <a:ea typeface="+mn-ea"/>
              <a:cs typeface="Arial" pitchFamily="34" charset="0"/>
            </a:rPr>
            <a:t>(desemprego registado): não têm um emprego e estão imediatamente disponíveis para trabalhar, dos quais: primeiro emprego (nunca trabalharam) e novo emprego (já trabalharam);</a:t>
          </a:r>
          <a:endParaRPr lang="pt-PT" sz="800">
            <a:latin typeface="Arial" pitchFamily="34" charset="0"/>
            <a:cs typeface="Arial" pitchFamily="34" charset="0"/>
          </a:endParaRPr>
        </a:p>
        <a:p>
          <a:pPr algn="just" rtl="0"/>
          <a:r>
            <a:rPr lang="pt-PT" sz="800" b="1" i="0" baseline="0">
              <a:latin typeface="Arial" pitchFamily="34" charset="0"/>
              <a:ea typeface="+mn-ea"/>
              <a:cs typeface="Arial" pitchFamily="34" charset="0"/>
            </a:rPr>
            <a:t>- indisponíveis temporariamente: </a:t>
          </a:r>
          <a:r>
            <a:rPr lang="pt-PT" sz="800" b="0" i="0" baseline="0">
              <a:latin typeface="Arial" pitchFamily="34" charset="0"/>
              <a:ea typeface="+mn-ea"/>
              <a:cs typeface="Arial" pitchFamily="34" charset="0"/>
            </a:rPr>
            <a:t>desempregados ou empregados que não reúnem condições imediatas para o trabalho por motivos de saúde.</a:t>
          </a:r>
          <a:endParaRPr lang="pt-PT" sz="800">
            <a:latin typeface="Arial" pitchFamily="34" charset="0"/>
            <a:cs typeface="Arial" pitchFamily="34" charset="0"/>
          </a:endParaRPr>
        </a:p>
        <a:p>
          <a:pPr algn="just" rtl="0" fontAlgn="base"/>
          <a:endParaRPr lang="pt-PT" sz="800" b="0" i="0" baseline="0">
            <a:latin typeface="Arial" pitchFamily="34" charset="0"/>
            <a:ea typeface="+mn-ea"/>
            <a:cs typeface="Arial" pitchFamily="34" charset="0"/>
          </a:endParaRPr>
        </a:p>
        <a:p>
          <a:pPr algn="just" rtl="0"/>
          <a:r>
            <a:rPr lang="pt-PT" sz="800" b="1" i="0" baseline="0">
              <a:latin typeface="Arial" pitchFamily="34" charset="0"/>
              <a:ea typeface="+mn-ea"/>
              <a:cs typeface="Arial" pitchFamily="34" charset="0"/>
            </a:rPr>
            <a:t>Pensão de invalidez:</a:t>
          </a:r>
          <a:r>
            <a:rPr lang="pt-PT" sz="800" b="0" i="0" baseline="0">
              <a:latin typeface="Arial" pitchFamily="34" charset="0"/>
              <a:ea typeface="+mn-ea"/>
              <a:cs typeface="Arial" pitchFamily="34" charset="0"/>
            </a:rPr>
            <a:t>  prestação pecuniária de pagamento mensal, destinada a proteger os beneficiários de Regime Geral da Segurança Social nas situações de incapacidade permanente para o trabalho.</a:t>
          </a:r>
        </a:p>
        <a:p>
          <a:pPr rtl="0"/>
          <a:endParaRPr lang="pt-PT" sz="800"/>
        </a:p>
        <a:p>
          <a:pPr algn="just" rtl="0">
            <a:defRPr sz="1000"/>
          </a:pPr>
          <a:r>
            <a:rPr lang="pt-PT" sz="800" b="1" i="0" u="none" strike="noStrike" baseline="0">
              <a:solidFill>
                <a:srgbClr val="000000"/>
              </a:solidFill>
              <a:latin typeface="Arial"/>
              <a:cs typeface="Arial"/>
            </a:rPr>
            <a:t>Pensão de sobrevivência:</a:t>
          </a:r>
          <a:r>
            <a:rPr lang="pt-PT" sz="800" b="0" i="0" u="none" strike="noStrike" baseline="0">
              <a:solidFill>
                <a:srgbClr val="000000"/>
              </a:solidFill>
              <a:latin typeface="Arial"/>
              <a:cs typeface="Arial"/>
            </a:rPr>
            <a:t> prestação pecuniária mensal, cujo montante é determinado em função da pensão de aposentação.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Pensão de velhice:</a:t>
          </a:r>
          <a:r>
            <a:rPr lang="pt-PT" sz="800" b="0" i="0" u="none" strike="noStrike" baseline="0">
              <a:solidFill>
                <a:srgbClr val="000000"/>
              </a:solidFill>
              <a:latin typeface="Arial"/>
              <a:cs typeface="Arial"/>
            </a:rPr>
            <a:t> prestação pecuniária mensal do regime geral de segurança social, destinada a proteger os beneficiários quando atingem a idade mínima legalmente presumida como adequada para a cessação do exercício da atividade profissional.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Pensionista ativo:</a:t>
          </a:r>
          <a:r>
            <a:rPr lang="pt-PT" sz="800" b="0" i="0" u="none" strike="noStrike" baseline="0">
              <a:solidFill>
                <a:srgbClr val="000000"/>
              </a:solidFill>
              <a:latin typeface="Arial"/>
              <a:cs typeface="Arial"/>
            </a:rPr>
            <a:t> todos os pensionistas que à data de referência se encontravam a receberem um qualquer tipo de pensão.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Pessoal ao serviço: </a:t>
          </a:r>
          <a:r>
            <a:rPr lang="pt-PT" sz="800" b="0" i="0" u="none" strike="noStrike" baseline="0">
              <a:solidFill>
                <a:srgbClr val="000000"/>
              </a:solidFill>
              <a:latin typeface="Arial"/>
              <a:cs typeface="Arial"/>
            </a:rPr>
            <a:t>pessoas que no período de referência efetuaram qualquer trabalho remunerado de pelo menos uma hora para o estabelecimento, independentemente do vínculo que tinham. Inclui as pessoas temporariamente ausentes, nas datas de referência, por férias, maternidade, conflito de trabalho, formação profissional, assim como por doença e acidente de trabalho de duração igual ou inferior a um mês. Inclui também os trabalhadores de outras empresas que se encontram a trabalhar no estabelecimento sendo aí diretamente remunerados. Inclui ainda os sócios gerentes, cooperantes e familiares que trabalham nas datas de referência, tendo recebido por esse trabalho uma remuneração. Exclui os trabalhadores a cumprir serviço militar, em regime de licença sem vencimento, em desempenho de cargos públicos (vereadores, deputados), ausentes por doença ou acidente de trabalho de duração superior a um mês, assim como trabalhadores com vínculo ao estabelecimento deslocados para outras empresas, sendo nessas diretamente remunerados.</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pitchFamily="34" charset="0"/>
              <a:cs typeface="Arial" pitchFamily="34" charset="0"/>
            </a:rPr>
            <a:t>População ativa: </a:t>
          </a:r>
          <a:r>
            <a:rPr lang="pt-PT" sz="800" b="0" i="0" u="none" strike="noStrike" baseline="0">
              <a:solidFill>
                <a:sysClr val="windowText" lastClr="000000"/>
              </a:solidFill>
              <a:latin typeface="Arial" pitchFamily="34" charset="0"/>
              <a:cs typeface="Arial" pitchFamily="34" charset="0"/>
            </a:rPr>
            <a:t>p</a:t>
          </a:r>
          <a:r>
            <a:rPr lang="pt-PT" sz="800">
              <a:latin typeface="Arial" pitchFamily="34" charset="0"/>
              <a:cs typeface="Arial" pitchFamily="34" charset="0"/>
            </a:rPr>
            <a:t>opulação com idade mínima de 15 anos que, no período de referência, constituía a mão de obra disponível para a produção de bens e serviços que entram no circuito económico (população empregada e desempregada). </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População com emprego: </a:t>
          </a:r>
          <a:r>
            <a:rPr lang="pt-PT" sz="800" b="0" i="0" u="none" strike="noStrike" baseline="0">
              <a:solidFill>
                <a:srgbClr val="000000"/>
              </a:solidFill>
              <a:latin typeface="Arial"/>
              <a:cs typeface="Arial"/>
            </a:rPr>
            <a:t>Indivíduo com idade mínima de 15 anos que, no período de referência, se encontrava numa das seguintes situações: a) tinha efetuado trabalho de pelo menos uma hora, mediante pagamento de uma remuneração ou com vista a um benefício ou ganho familiar em dinheiro ou em géneros; b) tinha um emprego, não estava ao serviço, mas tinha uma ligação formal com o seu emprego; c) tinha uma empresa, mas não estava temporariamente ao trabalho por uma razão específica; d) estava em situação de pré-reforma, mas encontrava-se a trabalhar no período de referência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Prestação de rendimento social de inserção</a:t>
          </a:r>
          <a:r>
            <a:rPr lang="pt-PT" sz="800" b="0" i="0" u="none" strike="noStrike" baseline="0">
              <a:solidFill>
                <a:srgbClr val="000000"/>
              </a:solidFill>
              <a:latin typeface="Arial"/>
              <a:cs typeface="Arial"/>
            </a:rPr>
            <a:t>: atribuição pecuniária, de carácter transitório, variável em função do rendimento e da composição dos agregados familiares dos requerentes e calculada por referência ao valor do rendimento social de inserção.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Remuneração mensal base: </a:t>
          </a:r>
          <a:r>
            <a:rPr lang="pt-PT" sz="800" b="0" i="0" u="none" strike="noStrike" baseline="0">
              <a:solidFill>
                <a:srgbClr val="000000"/>
              </a:solidFill>
              <a:latin typeface="Arial"/>
              <a:cs typeface="Arial"/>
            </a:rPr>
            <a:t>montante ilíquido em dinheiro e/ ou géneros pago aos trabalhadores no período de referência e correspondente às horas normais de trabalho, independentemente de terem faltado ou não por férias, maternidade, greves, formação profissional, doença e acidentes de trabalho por tempo igual ou inferior a um mês. Remuneração mensal ganho: remuneração base, prémios e subsídios  regulares e remuneração por trabalho suplementar.</a:t>
          </a:r>
        </a:p>
        <a:p>
          <a:pPr rtl="0" fontAlgn="base"/>
          <a:endParaRPr lang="pt-PT" sz="800" b="1" i="0" baseline="0">
            <a:latin typeface="Arial" pitchFamily="34" charset="0"/>
            <a:ea typeface="+mn-ea"/>
            <a:cs typeface="Arial" pitchFamily="34" charset="0"/>
          </a:endParaRPr>
        </a:p>
        <a:p>
          <a:pPr rtl="0" eaLnBrk="1" fontAlgn="auto" latinLnBrk="0" hangingPunct="1"/>
          <a:r>
            <a:rPr lang="pt-PT" sz="800" b="1" i="0" baseline="0">
              <a:latin typeface="Arial" pitchFamily="34" charset="0"/>
              <a:ea typeface="+mn-ea"/>
              <a:cs typeface="Arial" pitchFamily="34" charset="0"/>
            </a:rPr>
            <a:t>Rendimento social de inserção (RSI):</a:t>
          </a:r>
          <a:r>
            <a:rPr lang="pt-PT" sz="800" b="0" i="0" baseline="0">
              <a:latin typeface="Arial" pitchFamily="34" charset="0"/>
              <a:ea typeface="+mn-ea"/>
              <a:cs typeface="Arial" pitchFamily="34" charset="0"/>
            </a:rPr>
            <a:t> montante indexado ao valor legalmente fixado para a pensão social do subsistema de solidariedade e calculado por referência à composição dos agregados familiares.</a:t>
          </a:r>
          <a:endParaRPr lang="pt-PT" sz="800">
            <a:latin typeface="Arial" pitchFamily="34" charset="0"/>
            <a:ea typeface="+mn-ea"/>
            <a:cs typeface="Arial" pitchFamily="34" charset="0"/>
          </a:endParaRPr>
        </a:p>
        <a:p>
          <a:pPr rtl="0" fontAlgn="base"/>
          <a:endParaRPr lang="pt-PT" sz="800" b="1" i="0" baseline="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atividade: </a:t>
          </a:r>
          <a:r>
            <a:rPr lang="pt-PT" sz="800" b="0" i="0" baseline="0">
              <a:latin typeface="Arial" pitchFamily="34" charset="0"/>
              <a:ea typeface="+mn-ea"/>
              <a:cs typeface="Arial" pitchFamily="34" charset="0"/>
            </a:rPr>
            <a:t>relação entre a população ativa e a população total com 15 e mais anos de idade.</a:t>
          </a:r>
        </a:p>
        <a:p>
          <a:pPr rtl="0"/>
          <a:endParaRPr lang="pt-PT" sz="80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emprego:</a:t>
          </a:r>
          <a:r>
            <a:rPr lang="pt-PT" sz="800" b="0" i="0" baseline="0">
              <a:latin typeface="Arial" pitchFamily="34" charset="0"/>
              <a:ea typeface="+mn-ea"/>
              <a:cs typeface="Arial" pitchFamily="34" charset="0"/>
            </a:rPr>
            <a:t> número de pessoas com emprego expresso em percentagem do total da população no mesmo grupo etário.</a:t>
          </a:r>
          <a:endParaRPr lang="pt-PT" sz="800">
            <a:latin typeface="Arial" pitchFamily="34" charset="0"/>
            <a:cs typeface="Arial" pitchFamily="34" charset="0"/>
          </a:endParaRPr>
        </a:p>
        <a:p>
          <a:pPr rtl="0" fontAlgn="base"/>
          <a:endParaRPr lang="pt-PT" sz="800" b="0" i="0" baseline="0">
            <a:latin typeface="Arial" pitchFamily="34" charset="0"/>
            <a:ea typeface="+mn-ea"/>
            <a:cs typeface="Arial" pitchFamily="34" charset="0"/>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28</xdr:col>
      <xdr:colOff>28575</xdr:colOff>
      <xdr:row>0</xdr:row>
      <xdr:rowOff>0</xdr:rowOff>
    </xdr:from>
    <xdr:to>
      <xdr:col>32</xdr:col>
      <xdr:colOff>11973</xdr:colOff>
      <xdr:row>1</xdr:row>
      <xdr:rowOff>8550</xdr:rowOff>
    </xdr:to>
    <xdr:grpSp>
      <xdr:nvGrpSpPr>
        <xdr:cNvPr id="16" name="Grupo 15"/>
        <xdr:cNvGrpSpPr/>
      </xdr:nvGrpSpPr>
      <xdr:grpSpPr>
        <a:xfrm>
          <a:off x="6115050" y="0"/>
          <a:ext cx="612048" cy="180000"/>
          <a:chOff x="4797152" y="7020272"/>
          <a:chExt cx="612048" cy="180000"/>
        </a:xfrm>
      </xdr:grpSpPr>
      <xdr:sp macro="" textlink="">
        <xdr:nvSpPr>
          <xdr:cNvPr id="17" name="Rectângulo 16"/>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8" name="Rectângulo 17"/>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9" name="Rectângulo 1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419100</xdr:colOff>
      <xdr:row>0</xdr:row>
      <xdr:rowOff>0</xdr:rowOff>
    </xdr:from>
    <xdr:to>
      <xdr:col>14</xdr:col>
      <xdr:colOff>21498</xdr:colOff>
      <xdr:row>1</xdr:row>
      <xdr:rowOff>8550</xdr:rowOff>
    </xdr:to>
    <xdr:grpSp>
      <xdr:nvGrpSpPr>
        <xdr:cNvPr id="2" name="Grupo 1"/>
        <xdr:cNvGrpSpPr/>
      </xdr:nvGrpSpPr>
      <xdr:grpSpPr>
        <a:xfrm>
          <a:off x="6105525" y="0"/>
          <a:ext cx="58347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419100</xdr:colOff>
      <xdr:row>0</xdr:row>
      <xdr:rowOff>0</xdr:rowOff>
    </xdr:from>
    <xdr:to>
      <xdr:col>14</xdr:col>
      <xdr:colOff>21498</xdr:colOff>
      <xdr:row>1</xdr:row>
      <xdr:rowOff>8550</xdr:rowOff>
    </xdr:to>
    <xdr:grpSp>
      <xdr:nvGrpSpPr>
        <xdr:cNvPr id="6" name="Grupo 5"/>
        <xdr:cNvGrpSpPr/>
      </xdr:nvGrpSpPr>
      <xdr:grpSpPr>
        <a:xfrm>
          <a:off x="6105525" y="0"/>
          <a:ext cx="583473"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364398</xdr:colOff>
      <xdr:row>1</xdr:row>
      <xdr:rowOff>8550</xdr:rowOff>
    </xdr:to>
    <xdr:grpSp>
      <xdr:nvGrpSpPr>
        <xdr:cNvPr id="2" name="Grupo 1"/>
        <xdr:cNvGrpSpPr/>
      </xdr:nvGrpSpPr>
      <xdr:grpSpPr>
        <a:xfrm>
          <a:off x="66675" y="0"/>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238125</xdr:colOff>
      <xdr:row>0</xdr:row>
      <xdr:rowOff>0</xdr:rowOff>
    </xdr:from>
    <xdr:to>
      <xdr:col>14</xdr:col>
      <xdr:colOff>11973</xdr:colOff>
      <xdr:row>1</xdr:row>
      <xdr:rowOff>8550</xdr:rowOff>
    </xdr:to>
    <xdr:grpSp>
      <xdr:nvGrpSpPr>
        <xdr:cNvPr id="2" name="Grupo 1"/>
        <xdr:cNvGrpSpPr/>
      </xdr:nvGrpSpPr>
      <xdr:grpSpPr>
        <a:xfrm>
          <a:off x="6057900"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238125</xdr:colOff>
      <xdr:row>0</xdr:row>
      <xdr:rowOff>0</xdr:rowOff>
    </xdr:from>
    <xdr:to>
      <xdr:col>14</xdr:col>
      <xdr:colOff>11973</xdr:colOff>
      <xdr:row>1</xdr:row>
      <xdr:rowOff>8550</xdr:rowOff>
    </xdr:to>
    <xdr:grpSp>
      <xdr:nvGrpSpPr>
        <xdr:cNvPr id="6" name="Grupo 5"/>
        <xdr:cNvGrpSpPr/>
      </xdr:nvGrpSpPr>
      <xdr:grpSpPr>
        <a:xfrm>
          <a:off x="6057900" y="0"/>
          <a:ext cx="612048"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4737</xdr:rowOff>
    </xdr:from>
    <xdr:to>
      <xdr:col>3</xdr:col>
      <xdr:colOff>364398</xdr:colOff>
      <xdr:row>1</xdr:row>
      <xdr:rowOff>13287</xdr:rowOff>
    </xdr:to>
    <xdr:grpSp>
      <xdr:nvGrpSpPr>
        <xdr:cNvPr id="2" name="Grupo 1"/>
        <xdr:cNvGrpSpPr/>
      </xdr:nvGrpSpPr>
      <xdr:grpSpPr>
        <a:xfrm>
          <a:off x="66675" y="4737"/>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3</xdr:col>
      <xdr:colOff>38100</xdr:colOff>
      <xdr:row>19</xdr:row>
      <xdr:rowOff>9524</xdr:rowOff>
    </xdr:from>
    <xdr:to>
      <xdr:col>7</xdr:col>
      <xdr:colOff>328425</xdr:colOff>
      <xdr:row>31</xdr:row>
      <xdr:rowOff>112124</xdr:rowOff>
    </xdr:to>
    <xdr:graphicFrame macro="">
      <xdr:nvGraphicFramePr>
        <xdr:cNvPr id="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133349</xdr:colOff>
      <xdr:row>19</xdr:row>
      <xdr:rowOff>19050</xdr:rowOff>
    </xdr:from>
    <xdr:to>
      <xdr:col>16</xdr:col>
      <xdr:colOff>261749</xdr:colOff>
      <xdr:row>31</xdr:row>
      <xdr:rowOff>121650</xdr:rowOff>
    </xdr:to>
    <xdr:graphicFrame macro="">
      <xdr:nvGraphicFramePr>
        <xdr:cNvPr id="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19050</xdr:colOff>
      <xdr:row>44</xdr:row>
      <xdr:rowOff>9524</xdr:rowOff>
    </xdr:from>
    <xdr:to>
      <xdr:col>7</xdr:col>
      <xdr:colOff>309375</xdr:colOff>
      <xdr:row>56</xdr:row>
      <xdr:rowOff>112124</xdr:rowOff>
    </xdr:to>
    <xdr:graphicFrame macro="">
      <xdr:nvGraphicFramePr>
        <xdr:cNvPr id="1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128586</xdr:colOff>
      <xdr:row>44</xdr:row>
      <xdr:rowOff>14287</xdr:rowOff>
    </xdr:from>
    <xdr:to>
      <xdr:col>16</xdr:col>
      <xdr:colOff>256986</xdr:colOff>
      <xdr:row>56</xdr:row>
      <xdr:rowOff>116887</xdr:rowOff>
    </xdr:to>
    <xdr:graphicFrame macro="">
      <xdr:nvGraphicFramePr>
        <xdr:cNvPr id="11"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9.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P:\G_EME_INFOESTAT\1_boletim_2020\7_Julho\be_p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3_dados\ine\ipc\dashboard-table-scroll_IPC_com%20tot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persão com linhas - evolução"/>
      <sheetName val="13empresarial7mom_2011"/>
      <sheetName val="13empresarial10mom_2011"/>
      <sheetName val="13empresarial2mom_2012"/>
      <sheetName val="13empresarial3mom_2012"/>
      <sheetName val="13empresarial4mom_2012"/>
      <sheetName val="13empresarial5mom_2012"/>
      <sheetName val="13empresarial6mom_2012"/>
      <sheetName val="13empresarial1mom_2013"/>
      <sheetName val="13empresarial3mome"/>
      <sheetName val="13empresarial4mom_2013"/>
      <sheetName val="13empresarial5mome"/>
      <sheetName val="13empresarial6mome"/>
      <sheetName val="13empresarial9mom"/>
      <sheetName val="13empresarial7mom"/>
      <sheetName val="13empresarial8moma"/>
      <sheetName val="13empresarial9moma"/>
      <sheetName val="13empresarial10NOVO"/>
      <sheetName val="13empresarial3A_2014"/>
      <sheetName val="13empresarial_novo_2014"/>
      <sheetName val="13empresarial1mom_2014"/>
      <sheetName val="13empresarial6_2014"/>
      <sheetName val="13empresarial10NOVO_2014"/>
      <sheetName val="13empresarial2mom_2014"/>
      <sheetName val="13empresarial5mome_2014"/>
      <sheetName val="13empresarial8moma (2)"/>
      <sheetName val="13empresarial10mom (2)"/>
      <sheetName val="13empresarial3A_2015"/>
      <sheetName val="13empresarial_novo_2015"/>
      <sheetName val="13empresarial1mom_2015"/>
      <sheetName val="13empresarial6_2015"/>
      <sheetName val="13empresarial10NOVO_2015"/>
      <sheetName val="13empresarial2mom_2015"/>
      <sheetName val="13empresarial10mom (3)"/>
      <sheetName val="13empresarial mmmm"/>
      <sheetName val="13empresarial5mome_2015"/>
      <sheetName val="13empresarial7mom 2015"/>
      <sheetName val="13empresarial8moma2015"/>
      <sheetName val="13empresarial"/>
      <sheetName val="13empresarial11novo"/>
      <sheetName val="13empresarial1mom_2016"/>
      <sheetName val="13empresarial5mome_2016PT"/>
      <sheetName val="13empresarial10NOVO_2016"/>
      <sheetName val="13empresarial2mom_2016"/>
      <sheetName val="13empresarial2mom_2016 (2)"/>
      <sheetName val="13empresarial3A_2016"/>
      <sheetName val="13empresarial10mom_2016"/>
      <sheetName val="13empresarial mmmm_2016"/>
      <sheetName val="13empresarial_novo_2016"/>
      <sheetName val="13empresarial7mom 2016"/>
      <sheetName val="13empresarial8mom_2016"/>
      <sheetName val="13empresarial9mom_2016"/>
      <sheetName val="13empresarial_1mom_2017"/>
      <sheetName val="13empresarial2mom_2017"/>
      <sheetName val="13empresarial3mom_2017"/>
      <sheetName val="13empresarial4mom_2017PT"/>
      <sheetName val="13empresarial5mom_2017"/>
      <sheetName val="13empresarial6mom_2017"/>
      <sheetName val="13empresarial7mom 2017"/>
      <sheetName val="13empresarial8mom_2017"/>
      <sheetName val="13empresarial9mom_2017"/>
      <sheetName val="13empresarial10mom_2017"/>
      <sheetName val="13empresarial_7a9_mom_2017"/>
      <sheetName val="base"/>
      <sheetName val="Folha1"/>
      <sheetName val="13empresarial11mom_2017"/>
      <sheetName val="13empresarial13mom_2017"/>
      <sheetName val="13empresarial12mom_2017"/>
      <sheetName val="13empresarial13mom_2018 (2)"/>
      <sheetName val="13empresarial_1mom_2018"/>
      <sheetName val="13empresarial2mom_2018"/>
      <sheetName val="13empresarial3mom_2018"/>
      <sheetName val="13empresarial4mom_2018"/>
      <sheetName val="13empresarial5mom_2018"/>
      <sheetName val="13empresarial6mom_2018"/>
      <sheetName val="13empresarial10mom_2018"/>
      <sheetName val="13empresarial11mom_2018"/>
      <sheetName val="13empresarial12mom_2018"/>
      <sheetName val="13empresarial13mom_2018"/>
      <sheetName val="13empresarial_7a9_mom_2018"/>
      <sheetName val="base (2)"/>
      <sheetName val="Folha1 (2)"/>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Data"/>
      <sheetName val="Calculation"/>
      <sheetName val="links"/>
      <sheetName val="Folha2"/>
    </sheetNames>
  </externalBook>
</externalLink>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Viagem">
  <a:themeElements>
    <a:clrScheme name="Pag14">
      <a:dk1>
        <a:sysClr val="windowText" lastClr="000000"/>
      </a:dk1>
      <a:lt1>
        <a:sysClr val="window" lastClr="FFFFFF"/>
      </a:lt1>
      <a:dk2>
        <a:srgbClr val="1F497D"/>
      </a:dk2>
      <a:lt2>
        <a:srgbClr val="EEECE1"/>
      </a:lt2>
      <a:accent1>
        <a:srgbClr val="00599D"/>
      </a:accent1>
      <a:accent2>
        <a:srgbClr val="FF9900"/>
      </a:accent2>
      <a:accent3>
        <a:srgbClr val="669900"/>
      </a:accent3>
      <a:accent4>
        <a:srgbClr val="008080"/>
      </a:accent4>
      <a:accent5>
        <a:srgbClr val="D3EEFF"/>
      </a:accent5>
      <a:accent6>
        <a:srgbClr val="EBF7FF"/>
      </a:accent6>
      <a:hlink>
        <a:srgbClr val="1F497D"/>
      </a:hlink>
      <a:folHlink>
        <a:srgbClr val="0984AE"/>
      </a:folHlink>
    </a:clrScheme>
    <a:fontScheme name="Viagem">
      <a:majorFont>
        <a:latin typeface="Franklin Gothic Medium"/>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Franklin Gothic Book"/>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Viagem">
      <a:fillStyleLst>
        <a:solidFill>
          <a:schemeClr val="phClr"/>
        </a:solidFill>
        <a:gradFill rotWithShape="1">
          <a:gsLst>
            <a:gs pos="0">
              <a:schemeClr val="phClr">
                <a:tint val="30000"/>
                <a:satMod val="250000"/>
              </a:schemeClr>
            </a:gs>
            <a:gs pos="72000">
              <a:schemeClr val="phClr">
                <a:tint val="75000"/>
                <a:satMod val="210000"/>
              </a:schemeClr>
            </a:gs>
            <a:gs pos="100000">
              <a:schemeClr val="phClr">
                <a:tint val="85000"/>
                <a:satMod val="210000"/>
              </a:schemeClr>
            </a:gs>
          </a:gsLst>
          <a:lin ang="5400000" scaled="1"/>
        </a:gradFill>
        <a:gradFill rotWithShape="1">
          <a:gsLst>
            <a:gs pos="0">
              <a:schemeClr val="phClr">
                <a:tint val="75000"/>
                <a:shade val="85000"/>
                <a:satMod val="230000"/>
              </a:schemeClr>
            </a:gs>
            <a:gs pos="25000">
              <a:schemeClr val="phClr">
                <a:tint val="90000"/>
                <a:shade val="70000"/>
                <a:satMod val="220000"/>
              </a:schemeClr>
            </a:gs>
            <a:gs pos="50000">
              <a:schemeClr val="phClr">
                <a:tint val="90000"/>
                <a:shade val="58000"/>
                <a:satMod val="225000"/>
              </a:schemeClr>
            </a:gs>
            <a:gs pos="65000">
              <a:schemeClr val="phClr">
                <a:tint val="90000"/>
                <a:shade val="58000"/>
                <a:satMod val="225000"/>
              </a:schemeClr>
            </a:gs>
            <a:gs pos="80000">
              <a:schemeClr val="phClr">
                <a:tint val="90000"/>
                <a:shade val="69000"/>
                <a:satMod val="220000"/>
              </a:schemeClr>
            </a:gs>
            <a:gs pos="100000">
              <a:schemeClr val="phClr">
                <a:tint val="77000"/>
                <a:shade val="80000"/>
                <a:satMod val="230000"/>
              </a:schemeClr>
            </a:gs>
          </a:gsLst>
          <a:lin ang="5400000" scaled="1"/>
        </a:gradFill>
      </a:fillStyleLst>
      <a:lnStyleLst>
        <a:ln w="10000"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76200" dist="50800" dir="5400000" rotWithShape="0">
              <a:srgbClr val="4E3B30">
                <a:alpha val="60000"/>
              </a:srgbClr>
            </a:outerShdw>
          </a:effectLst>
        </a:effectStyle>
        <a:effectStyle>
          <a:effectLst>
            <a:outerShdw blurRad="76200" dist="50800" dir="5400000" rotWithShape="0">
              <a:srgbClr val="4E3B30">
                <a:alpha val="60000"/>
              </a:srgbClr>
            </a:outerShdw>
          </a:effectLst>
          <a:scene3d>
            <a:camera prst="orthographicFront">
              <a:rot lat="0" lon="0" rev="0"/>
            </a:camera>
            <a:lightRig rig="threePt" dir="tl">
              <a:rot lat="0" lon="0" rev="0"/>
            </a:lightRig>
          </a:scene3d>
          <a:sp3d prstMaterial="metal">
            <a:bevelT w="10000" h="10000"/>
          </a:sp3d>
        </a:effectStyle>
        <a:effectStyle>
          <a:effectLst>
            <a:outerShdw blurRad="76200" dist="50800" dir="5400000" rotWithShape="0">
              <a:srgbClr val="4E3B30">
                <a:alpha val="60000"/>
              </a:srgbClr>
            </a:outerShdw>
          </a:effectLst>
          <a:scene3d>
            <a:camera prst="obliqueTopLeft" fov="600000">
              <a:rot lat="0" lon="0" rev="0"/>
            </a:camera>
            <a:lightRig rig="balanced" dir="t">
              <a:rot lat="0" lon="0" rev="19200000"/>
            </a:lightRig>
          </a:scene3d>
          <a:sp3d contourW="12700" prstMaterial="matte">
            <a:bevelT w="60000" h="50800"/>
            <a:contourClr>
              <a:schemeClr val="phClr">
                <a:shade val="60000"/>
                <a:satMod val="110000"/>
              </a:schemeClr>
            </a:contourClr>
          </a:sp3d>
        </a:effectStyle>
      </a:effectStyleLst>
      <a:bgFillStyleLst>
        <a:solidFill>
          <a:schemeClr val="phClr"/>
        </a:solidFill>
        <a:blipFill>
          <a:blip xmlns:r="http://schemas.openxmlformats.org/officeDocument/2006/relationships" r:embed="rId1">
            <a:duotone>
              <a:schemeClr val="phClr">
                <a:shade val="90000"/>
                <a:satMod val="150000"/>
              </a:schemeClr>
              <a:schemeClr val="phClr">
                <a:tint val="88000"/>
                <a:satMod val="105000"/>
              </a:schemeClr>
            </a:duotone>
          </a:blip>
          <a:tile tx="0" ty="0" sx="95000" sy="95000" flip="none" algn="t"/>
        </a:blipFill>
        <a:blipFill>
          <a:blip xmlns:r="http://schemas.openxmlformats.org/officeDocument/2006/relationships" r:embed="rId2">
            <a:duotone>
              <a:schemeClr val="phClr">
                <a:shade val="30000"/>
                <a:satMod val="455000"/>
              </a:schemeClr>
              <a:schemeClr val="phClr">
                <a:tint val="95000"/>
                <a:satMod val="120000"/>
              </a:schemeClr>
            </a:duotone>
          </a:blip>
          <a:stretch>
            <a:fillRect/>
          </a:stretch>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0.xml"/><Relationship Id="rId1" Type="http://schemas.openxmlformats.org/officeDocument/2006/relationships/printerSettings" Target="../printerSettings/printerSettings22.bin"/><Relationship Id="rId4" Type="http://schemas.openxmlformats.org/officeDocument/2006/relationships/ctrlProp" Target="../ctrlProps/ctrlProp1.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4.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25.bin"/><Relationship Id="rId1" Type="http://schemas.openxmlformats.org/officeDocument/2006/relationships/hyperlink" Target="https://www.ine.pt/"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6.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5" Type="http://schemas.openxmlformats.org/officeDocument/2006/relationships/drawing" Target="../drawings/drawing35.xml"/><Relationship Id="rId4" Type="http://schemas.openxmlformats.org/officeDocument/2006/relationships/printerSettings" Target="../printerSettings/printerSettings30.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5" Type="http://schemas.openxmlformats.org/officeDocument/2006/relationships/drawing" Target="../drawings/drawing36.xml"/><Relationship Id="rId4" Type="http://schemas.openxmlformats.org/officeDocument/2006/relationships/printerSettings" Target="../printerSettings/printerSettings34.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37.bin"/><Relationship Id="rId7" Type="http://schemas.openxmlformats.org/officeDocument/2006/relationships/printerSettings" Target="../printerSettings/printerSettings38.bin"/><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 Id="rId6" Type="http://schemas.openxmlformats.org/officeDocument/2006/relationships/hyperlink" Target="http://www.gep.mtsss.gov.pt/" TargetMode="External"/><Relationship Id="rId5" Type="http://schemas.openxmlformats.org/officeDocument/2006/relationships/hyperlink" Target="mailto:gep.dados@gep.mtsss.pt" TargetMode="External"/><Relationship Id="rId4" Type="http://schemas.openxmlformats.org/officeDocument/2006/relationships/hyperlink" Target="http://www.gep.mtsss.gov.pt/"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
    <tabColor theme="9"/>
    <pageSetUpPr fitToPage="1"/>
  </sheetPr>
  <dimension ref="A1:L62"/>
  <sheetViews>
    <sheetView tabSelected="1" showRuler="0" zoomScaleNormal="100" workbookViewId="0"/>
  </sheetViews>
  <sheetFormatPr defaultColWidth="9.26953125" defaultRowHeight="12.5" x14ac:dyDescent="0.25"/>
  <cols>
    <col min="1" max="1" width="1.453125" style="130" customWidth="1"/>
    <col min="2" max="2" width="2.54296875" style="130" customWidth="1"/>
    <col min="3" max="3" width="16.26953125" style="130" customWidth="1"/>
    <col min="4" max="4" width="22.26953125" style="130" customWidth="1"/>
    <col min="5" max="5" width="2.54296875" style="242" customWidth="1"/>
    <col min="6" max="6" width="1" style="130" customWidth="1"/>
    <col min="7" max="7" width="14" style="130" customWidth="1"/>
    <col min="8" max="8" width="5.54296875" style="130" customWidth="1"/>
    <col min="9" max="9" width="4.26953125" style="130" customWidth="1"/>
    <col min="10" max="10" width="33.7265625" style="130" customWidth="1"/>
    <col min="11" max="11" width="2.453125" style="130" customWidth="1"/>
    <col min="12" max="12" width="1.453125" style="130" customWidth="1"/>
    <col min="13" max="16384" width="9.26953125" style="130"/>
  </cols>
  <sheetData>
    <row r="1" spans="1:12" ht="7.5" customHeight="1" x14ac:dyDescent="0.25">
      <c r="A1" s="256"/>
      <c r="B1" s="253"/>
      <c r="C1" s="253"/>
      <c r="D1" s="253"/>
      <c r="E1" s="698"/>
      <c r="F1" s="253"/>
      <c r="G1" s="253"/>
      <c r="H1" s="253"/>
      <c r="I1" s="253"/>
      <c r="J1" s="253"/>
      <c r="K1" s="253"/>
      <c r="L1" s="253"/>
    </row>
    <row r="2" spans="1:12" ht="17.25" customHeight="1" x14ac:dyDescent="0.25">
      <c r="A2" s="256"/>
      <c r="B2" s="234"/>
      <c r="C2" s="235"/>
      <c r="D2" s="235"/>
      <c r="E2" s="699"/>
      <c r="F2" s="235"/>
      <c r="G2" s="235"/>
      <c r="H2" s="235"/>
      <c r="I2" s="236"/>
      <c r="J2" s="237"/>
      <c r="K2" s="237"/>
      <c r="L2" s="256"/>
    </row>
    <row r="3" spans="1:12" x14ac:dyDescent="0.25">
      <c r="A3" s="256"/>
      <c r="B3" s="234"/>
      <c r="C3" s="235"/>
      <c r="D3" s="235"/>
      <c r="E3" s="699"/>
      <c r="F3" s="235"/>
      <c r="G3" s="235"/>
      <c r="H3" s="235"/>
      <c r="I3" s="236"/>
      <c r="J3" s="234"/>
      <c r="K3" s="237"/>
      <c r="L3" s="256"/>
    </row>
    <row r="4" spans="1:12" ht="33.75" customHeight="1" x14ac:dyDescent="0.25">
      <c r="A4" s="256"/>
      <c r="B4" s="234"/>
      <c r="C4" s="1469"/>
      <c r="D4" s="1469"/>
      <c r="E4" s="1469"/>
      <c r="F4" s="1469"/>
      <c r="G4" s="878"/>
      <c r="H4" s="236"/>
      <c r="I4" s="236"/>
      <c r="J4" s="238" t="s">
        <v>35</v>
      </c>
      <c r="K4" s="234"/>
      <c r="L4" s="256"/>
    </row>
    <row r="5" spans="1:12" s="135" customFormat="1" ht="12.75" customHeight="1" x14ac:dyDescent="0.25">
      <c r="A5" s="258"/>
      <c r="B5" s="1470"/>
      <c r="C5" s="1470"/>
      <c r="D5" s="1470"/>
      <c r="E5" s="1470"/>
      <c r="F5" s="253"/>
      <c r="G5" s="239"/>
      <c r="H5" s="239"/>
      <c r="I5" s="239"/>
      <c r="J5" s="240"/>
      <c r="K5" s="241"/>
      <c r="L5" s="256"/>
    </row>
    <row r="6" spans="1:12" ht="12.75" customHeight="1" x14ac:dyDescent="0.25">
      <c r="A6" s="256"/>
      <c r="B6" s="256"/>
      <c r="C6" s="253"/>
      <c r="D6" s="253"/>
      <c r="E6" s="698"/>
      <c r="F6" s="253"/>
      <c r="G6" s="239"/>
      <c r="H6" s="239"/>
      <c r="I6" s="239"/>
      <c r="J6" s="240"/>
      <c r="K6" s="241"/>
      <c r="L6" s="256"/>
    </row>
    <row r="7" spans="1:12" ht="12.75" customHeight="1" x14ac:dyDescent="0.25">
      <c r="A7" s="256"/>
      <c r="B7" s="256"/>
      <c r="C7" s="253"/>
      <c r="D7" s="253"/>
      <c r="E7" s="698"/>
      <c r="F7" s="253"/>
      <c r="G7" s="239"/>
      <c r="H7" s="239"/>
      <c r="I7" s="252"/>
      <c r="J7" s="240"/>
      <c r="K7" s="241"/>
      <c r="L7" s="256"/>
    </row>
    <row r="8" spans="1:12" ht="12.75" customHeight="1" x14ac:dyDescent="0.25">
      <c r="A8" s="256"/>
      <c r="B8" s="256"/>
      <c r="C8" s="253"/>
      <c r="D8" s="253"/>
      <c r="E8" s="698"/>
      <c r="F8" s="253"/>
      <c r="G8" s="239"/>
      <c r="H8" s="239"/>
      <c r="I8" s="252"/>
      <c r="J8" s="240"/>
      <c r="K8" s="241"/>
      <c r="L8" s="256"/>
    </row>
    <row r="9" spans="1:12" ht="12.75" customHeight="1" x14ac:dyDescent="0.25">
      <c r="A9" s="256"/>
      <c r="B9" s="256"/>
      <c r="C9" s="253"/>
      <c r="D9" s="253"/>
      <c r="E9" s="698"/>
      <c r="F9" s="253"/>
      <c r="G9" s="239"/>
      <c r="H9" s="239"/>
      <c r="I9" s="252"/>
      <c r="J9" s="240"/>
      <c r="K9" s="241"/>
      <c r="L9" s="256"/>
    </row>
    <row r="10" spans="1:12" ht="12.75" customHeight="1" x14ac:dyDescent="0.25">
      <c r="A10" s="256"/>
      <c r="B10" s="256"/>
      <c r="C10" s="253"/>
      <c r="D10" s="253"/>
      <c r="E10" s="698"/>
      <c r="F10" s="253"/>
      <c r="G10" s="239"/>
      <c r="H10" s="239"/>
      <c r="I10" s="239"/>
      <c r="J10" s="240"/>
      <c r="K10" s="241"/>
      <c r="L10" s="256"/>
    </row>
    <row r="11" spans="1:12" ht="12.75" customHeight="1" x14ac:dyDescent="0.25">
      <c r="A11" s="256"/>
      <c r="B11" s="256"/>
      <c r="C11" s="253"/>
      <c r="D11" s="253"/>
      <c r="E11" s="698"/>
      <c r="F11" s="253"/>
      <c r="G11" s="239"/>
      <c r="H11" s="239"/>
      <c r="I11" s="239"/>
      <c r="J11" s="240"/>
      <c r="K11" s="241"/>
      <c r="L11" s="256"/>
    </row>
    <row r="12" spans="1:12" ht="12.75" customHeight="1" x14ac:dyDescent="0.25">
      <c r="A12" s="256"/>
      <c r="B12" s="256"/>
      <c r="C12" s="253"/>
      <c r="D12" s="253"/>
      <c r="E12" s="698"/>
      <c r="F12" s="253"/>
      <c r="G12" s="239"/>
      <c r="H12" s="239"/>
      <c r="I12" s="239"/>
      <c r="J12" s="240"/>
      <c r="K12" s="241"/>
      <c r="L12" s="256"/>
    </row>
    <row r="13" spans="1:12" x14ac:dyDescent="0.25">
      <c r="A13" s="256"/>
      <c r="B13" s="256"/>
      <c r="C13" s="253"/>
      <c r="D13" s="253"/>
      <c r="E13" s="698"/>
      <c r="F13" s="253"/>
      <c r="G13" s="239"/>
      <c r="H13" s="239"/>
      <c r="I13" s="239"/>
      <c r="J13" s="240"/>
      <c r="K13" s="241"/>
      <c r="L13" s="256"/>
    </row>
    <row r="14" spans="1:12" ht="13" x14ac:dyDescent="0.3">
      <c r="A14" s="256"/>
      <c r="B14" s="268" t="s">
        <v>27</v>
      </c>
      <c r="C14" s="266"/>
      <c r="D14" s="266"/>
      <c r="E14" s="700"/>
      <c r="F14" s="253"/>
      <c r="G14" s="239"/>
      <c r="H14" s="239"/>
      <c r="I14" s="239"/>
      <c r="J14" s="240"/>
      <c r="K14" s="241"/>
      <c r="L14" s="256"/>
    </row>
    <row r="15" spans="1:12" ht="13" thickBot="1" x14ac:dyDescent="0.3">
      <c r="A15" s="256"/>
      <c r="B15" s="256"/>
      <c r="C15" s="253"/>
      <c r="D15" s="253"/>
      <c r="E15" s="698"/>
      <c r="F15" s="253"/>
      <c r="G15" s="239"/>
      <c r="H15" s="239"/>
      <c r="I15" s="239"/>
      <c r="J15" s="240"/>
      <c r="K15" s="241"/>
      <c r="L15" s="256"/>
    </row>
    <row r="16" spans="1:12" ht="13" thickBot="1" x14ac:dyDescent="0.3">
      <c r="A16" s="256"/>
      <c r="B16" s="273"/>
      <c r="C16" s="262" t="s">
        <v>21</v>
      </c>
      <c r="D16" s="262"/>
      <c r="E16" s="701">
        <v>3</v>
      </c>
      <c r="F16" s="253"/>
      <c r="G16" s="239"/>
      <c r="H16" s="239"/>
      <c r="I16" s="239"/>
      <c r="J16" s="240"/>
      <c r="K16" s="241"/>
      <c r="L16" s="256"/>
    </row>
    <row r="17" spans="1:12" ht="13" thickBot="1" x14ac:dyDescent="0.3">
      <c r="A17" s="256"/>
      <c r="B17" s="256"/>
      <c r="C17" s="267"/>
      <c r="D17" s="267"/>
      <c r="E17" s="702"/>
      <c r="F17" s="253"/>
      <c r="G17" s="239"/>
      <c r="H17" s="239"/>
      <c r="I17" s="239"/>
      <c r="J17" s="240"/>
      <c r="K17" s="241"/>
      <c r="L17" s="256"/>
    </row>
    <row r="18" spans="1:12" ht="13" thickBot="1" x14ac:dyDescent="0.3">
      <c r="A18" s="256"/>
      <c r="B18" s="273"/>
      <c r="C18" s="262" t="s">
        <v>33</v>
      </c>
      <c r="D18" s="262"/>
      <c r="E18" s="703">
        <v>4</v>
      </c>
      <c r="F18" s="253"/>
      <c r="G18" s="239"/>
      <c r="H18" s="239"/>
      <c r="I18" s="239"/>
      <c r="J18" s="240"/>
      <c r="K18" s="241"/>
      <c r="L18" s="256"/>
    </row>
    <row r="19" spans="1:12" ht="13" thickBot="1" x14ac:dyDescent="0.3">
      <c r="A19" s="256"/>
      <c r="B19" s="257"/>
      <c r="C19" s="261"/>
      <c r="D19" s="261"/>
      <c r="E19" s="704"/>
      <c r="F19" s="253"/>
      <c r="G19" s="239"/>
      <c r="H19" s="239"/>
      <c r="I19" s="239"/>
      <c r="J19" s="240"/>
      <c r="K19" s="241"/>
      <c r="L19" s="256"/>
    </row>
    <row r="20" spans="1:12" ht="13.5" customHeight="1" thickBot="1" x14ac:dyDescent="0.3">
      <c r="A20" s="256"/>
      <c r="B20" s="272"/>
      <c r="C20" s="1461" t="s">
        <v>32</v>
      </c>
      <c r="D20" s="1460"/>
      <c r="E20" s="703">
        <v>6</v>
      </c>
      <c r="F20" s="253"/>
      <c r="G20" s="239"/>
      <c r="H20" s="239"/>
      <c r="I20" s="239"/>
      <c r="J20" s="240"/>
      <c r="K20" s="241"/>
      <c r="L20" s="256"/>
    </row>
    <row r="21" spans="1:12" x14ac:dyDescent="0.25">
      <c r="A21" s="256"/>
      <c r="B21" s="264"/>
      <c r="C21" s="1458" t="s">
        <v>2</v>
      </c>
      <c r="D21" s="1458"/>
      <c r="E21" s="702">
        <v>6</v>
      </c>
      <c r="F21" s="253"/>
      <c r="G21" s="239"/>
      <c r="H21" s="239"/>
      <c r="I21" s="239"/>
      <c r="J21" s="240"/>
      <c r="K21" s="241"/>
      <c r="L21" s="256"/>
    </row>
    <row r="22" spans="1:12" x14ac:dyDescent="0.25">
      <c r="A22" s="256"/>
      <c r="B22" s="264"/>
      <c r="C22" s="1458" t="s">
        <v>13</v>
      </c>
      <c r="D22" s="1458"/>
      <c r="E22" s="702">
        <v>7</v>
      </c>
      <c r="F22" s="253"/>
      <c r="G22" s="239"/>
      <c r="H22" s="239"/>
      <c r="I22" s="239"/>
      <c r="J22" s="240"/>
      <c r="K22" s="241"/>
      <c r="L22" s="256"/>
    </row>
    <row r="23" spans="1:12" x14ac:dyDescent="0.25">
      <c r="A23" s="256"/>
      <c r="B23" s="264"/>
      <c r="C23" s="1458" t="s">
        <v>7</v>
      </c>
      <c r="D23" s="1458"/>
      <c r="E23" s="702">
        <v>8</v>
      </c>
      <c r="F23" s="253"/>
      <c r="G23" s="239"/>
      <c r="H23" s="239"/>
      <c r="I23" s="239"/>
      <c r="J23" s="240"/>
      <c r="K23" s="241"/>
      <c r="L23" s="256"/>
    </row>
    <row r="24" spans="1:12" x14ac:dyDescent="0.25">
      <c r="A24" s="256"/>
      <c r="B24" s="265"/>
      <c r="C24" s="1458" t="s">
        <v>385</v>
      </c>
      <c r="D24" s="1458"/>
      <c r="E24" s="702">
        <v>9</v>
      </c>
      <c r="F24" s="253"/>
      <c r="G24" s="243"/>
      <c r="H24" s="239"/>
      <c r="I24" s="239"/>
      <c r="J24" s="240"/>
      <c r="K24" s="241"/>
      <c r="L24" s="256"/>
    </row>
    <row r="25" spans="1:12" ht="22.5" customHeight="1" x14ac:dyDescent="0.25">
      <c r="A25" s="256"/>
      <c r="B25" s="259"/>
      <c r="C25" s="1462" t="s">
        <v>28</v>
      </c>
      <c r="D25" s="1462"/>
      <c r="E25" s="702">
        <v>10</v>
      </c>
      <c r="F25" s="253"/>
      <c r="G25" s="239"/>
      <c r="H25" s="239"/>
      <c r="I25" s="239"/>
      <c r="J25" s="240"/>
      <c r="K25" s="241"/>
      <c r="L25" s="256"/>
    </row>
    <row r="26" spans="1:12" x14ac:dyDescent="0.25">
      <c r="A26" s="256"/>
      <c r="B26" s="259"/>
      <c r="C26" s="1458" t="s">
        <v>25</v>
      </c>
      <c r="D26" s="1458"/>
      <c r="E26" s="702">
        <v>11</v>
      </c>
      <c r="F26" s="253"/>
      <c r="G26" s="239"/>
      <c r="H26" s="239"/>
      <c r="I26" s="239"/>
      <c r="J26" s="240"/>
      <c r="K26" s="241"/>
      <c r="L26" s="256"/>
    </row>
    <row r="27" spans="1:12" ht="12.75" customHeight="1" thickBot="1" x14ac:dyDescent="0.3">
      <c r="A27" s="256"/>
      <c r="B27" s="253"/>
      <c r="C27" s="1099"/>
      <c r="D27" s="1099"/>
      <c r="E27" s="702"/>
      <c r="F27" s="253"/>
      <c r="G27" s="239"/>
      <c r="H27" s="1463">
        <v>44013</v>
      </c>
      <c r="I27" s="1464"/>
      <c r="J27" s="1464"/>
      <c r="K27" s="243"/>
      <c r="L27" s="256"/>
    </row>
    <row r="28" spans="1:12" ht="13.5" customHeight="1" thickBot="1" x14ac:dyDescent="0.3">
      <c r="A28" s="256"/>
      <c r="B28" s="335"/>
      <c r="C28" s="1465" t="s">
        <v>12</v>
      </c>
      <c r="D28" s="1460"/>
      <c r="E28" s="703">
        <v>12</v>
      </c>
      <c r="F28" s="253"/>
      <c r="G28" s="239"/>
      <c r="H28" s="1464"/>
      <c r="I28" s="1464"/>
      <c r="J28" s="1464"/>
      <c r="K28" s="243"/>
      <c r="L28" s="256"/>
    </row>
    <row r="29" spans="1:12" ht="12.75" hidden="1" customHeight="1" x14ac:dyDescent="0.25">
      <c r="A29" s="256"/>
      <c r="B29" s="254"/>
      <c r="C29" s="1458" t="s">
        <v>45</v>
      </c>
      <c r="D29" s="1458"/>
      <c r="E29" s="702">
        <v>12</v>
      </c>
      <c r="F29" s="253"/>
      <c r="G29" s="239"/>
      <c r="H29" s="1464"/>
      <c r="I29" s="1464"/>
      <c r="J29" s="1464"/>
      <c r="K29" s="243"/>
      <c r="L29" s="256"/>
    </row>
    <row r="30" spans="1:12" ht="22.5" customHeight="1" x14ac:dyDescent="0.25">
      <c r="A30" s="256"/>
      <c r="B30" s="254"/>
      <c r="C30" s="1466" t="s">
        <v>386</v>
      </c>
      <c r="D30" s="1466"/>
      <c r="E30" s="702">
        <v>12</v>
      </c>
      <c r="F30" s="253"/>
      <c r="G30" s="239"/>
      <c r="H30" s="1464"/>
      <c r="I30" s="1464"/>
      <c r="J30" s="1464"/>
      <c r="K30" s="243"/>
      <c r="L30" s="256"/>
    </row>
    <row r="31" spans="1:12" ht="12.75" customHeight="1" thickBot="1" x14ac:dyDescent="0.3">
      <c r="A31" s="256"/>
      <c r="B31" s="259"/>
      <c r="C31" s="263"/>
      <c r="D31" s="263"/>
      <c r="E31" s="704"/>
      <c r="F31" s="253"/>
      <c r="G31" s="239"/>
      <c r="H31" s="1464"/>
      <c r="I31" s="1464"/>
      <c r="J31" s="1464"/>
      <c r="K31" s="243"/>
      <c r="L31" s="256"/>
    </row>
    <row r="32" spans="1:12" ht="13.5" customHeight="1" thickBot="1" x14ac:dyDescent="0.3">
      <c r="A32" s="256"/>
      <c r="B32" s="271"/>
      <c r="C32" s="1100" t="s">
        <v>11</v>
      </c>
      <c r="D32" s="1100"/>
      <c r="E32" s="703">
        <v>13</v>
      </c>
      <c r="F32" s="253"/>
      <c r="G32" s="239"/>
      <c r="H32" s="1464"/>
      <c r="I32" s="1464"/>
      <c r="J32" s="1464"/>
      <c r="K32" s="243"/>
      <c r="L32" s="256"/>
    </row>
    <row r="33" spans="1:12" ht="12.75" customHeight="1" x14ac:dyDescent="0.25">
      <c r="A33" s="256"/>
      <c r="B33" s="254"/>
      <c r="C33" s="1467" t="s">
        <v>18</v>
      </c>
      <c r="D33" s="1467"/>
      <c r="E33" s="702">
        <v>13</v>
      </c>
      <c r="F33" s="253"/>
      <c r="G33" s="239"/>
      <c r="H33" s="1464"/>
      <c r="I33" s="1464"/>
      <c r="J33" s="1464"/>
      <c r="K33" s="243"/>
      <c r="L33" s="256"/>
    </row>
    <row r="34" spans="1:12" ht="12.75" customHeight="1" x14ac:dyDescent="0.25">
      <c r="A34" s="256"/>
      <c r="B34" s="254"/>
      <c r="C34" s="1468" t="s">
        <v>8</v>
      </c>
      <c r="D34" s="1468"/>
      <c r="E34" s="702">
        <v>14</v>
      </c>
      <c r="F34" s="253"/>
      <c r="G34" s="239"/>
      <c r="H34" s="244"/>
      <c r="I34" s="244"/>
      <c r="J34" s="244"/>
      <c r="K34" s="243"/>
      <c r="L34" s="256"/>
    </row>
    <row r="35" spans="1:12" ht="12.75" customHeight="1" x14ac:dyDescent="0.25">
      <c r="A35" s="256"/>
      <c r="B35" s="254"/>
      <c r="C35" s="1468" t="s">
        <v>26</v>
      </c>
      <c r="D35" s="1468"/>
      <c r="E35" s="702">
        <v>14</v>
      </c>
      <c r="F35" s="253"/>
      <c r="G35" s="239"/>
      <c r="H35" s="244"/>
      <c r="I35" s="244"/>
      <c r="J35" s="244"/>
      <c r="K35" s="243"/>
      <c r="L35" s="256"/>
    </row>
    <row r="36" spans="1:12" ht="12.75" customHeight="1" x14ac:dyDescent="0.25">
      <c r="A36" s="256"/>
      <c r="B36" s="254"/>
      <c r="C36" s="1468" t="s">
        <v>6</v>
      </c>
      <c r="D36" s="1468"/>
      <c r="E36" s="702">
        <v>15</v>
      </c>
      <c r="F36" s="253"/>
      <c r="G36" s="239"/>
      <c r="H36" s="244"/>
      <c r="I36" s="244"/>
      <c r="J36" s="244"/>
      <c r="K36" s="243"/>
      <c r="L36" s="256"/>
    </row>
    <row r="37" spans="1:12" ht="12.75" customHeight="1" x14ac:dyDescent="0.25">
      <c r="A37" s="256"/>
      <c r="B37" s="254"/>
      <c r="C37" s="1467" t="s">
        <v>48</v>
      </c>
      <c r="D37" s="1467"/>
      <c r="E37" s="702">
        <v>16</v>
      </c>
      <c r="F37" s="253"/>
      <c r="G37" s="239"/>
      <c r="H37" s="244"/>
      <c r="I37" s="244"/>
      <c r="J37" s="244"/>
      <c r="K37" s="243"/>
      <c r="L37" s="256"/>
    </row>
    <row r="38" spans="1:12" ht="12.75" customHeight="1" x14ac:dyDescent="0.25">
      <c r="A38" s="256"/>
      <c r="B38" s="260"/>
      <c r="C38" s="1468" t="s">
        <v>14</v>
      </c>
      <c r="D38" s="1468"/>
      <c r="E38" s="702">
        <v>16</v>
      </c>
      <c r="F38" s="253"/>
      <c r="G38" s="239"/>
      <c r="H38" s="239"/>
      <c r="I38" s="239"/>
      <c r="J38" s="240"/>
      <c r="K38" s="241"/>
      <c r="L38" s="256"/>
    </row>
    <row r="39" spans="1:12" ht="12.75" customHeight="1" x14ac:dyDescent="0.25">
      <c r="A39" s="256"/>
      <c r="B39" s="254"/>
      <c r="C39" s="1458" t="s">
        <v>31</v>
      </c>
      <c r="D39" s="1458"/>
      <c r="E39" s="702">
        <v>17</v>
      </c>
      <c r="F39" s="253"/>
      <c r="G39" s="239"/>
      <c r="H39" s="239"/>
      <c r="I39" s="239"/>
      <c r="J39" s="245"/>
      <c r="K39" s="245"/>
      <c r="L39" s="256"/>
    </row>
    <row r="40" spans="1:12" ht="13" thickBot="1" x14ac:dyDescent="0.3">
      <c r="A40" s="256"/>
      <c r="B40" s="256"/>
      <c r="C40" s="253"/>
      <c r="D40" s="253"/>
      <c r="E40" s="704"/>
      <c r="F40" s="253"/>
      <c r="G40" s="239"/>
      <c r="H40" s="239"/>
      <c r="I40" s="239"/>
      <c r="J40" s="245"/>
      <c r="K40" s="245"/>
      <c r="L40" s="256"/>
    </row>
    <row r="41" spans="1:12" ht="13.5" customHeight="1" thickBot="1" x14ac:dyDescent="0.3">
      <c r="A41" s="256"/>
      <c r="B41" s="319"/>
      <c r="C41" s="1459" t="s">
        <v>29</v>
      </c>
      <c r="D41" s="1460"/>
      <c r="E41" s="703">
        <v>18</v>
      </c>
      <c r="F41" s="253"/>
      <c r="G41" s="239"/>
      <c r="H41" s="239"/>
      <c r="I41" s="239"/>
      <c r="J41" s="245"/>
      <c r="K41" s="245"/>
      <c r="L41" s="256"/>
    </row>
    <row r="42" spans="1:12" x14ac:dyDescent="0.25">
      <c r="A42" s="256"/>
      <c r="B42" s="256"/>
      <c r="C42" s="1458" t="s">
        <v>30</v>
      </c>
      <c r="D42" s="1458"/>
      <c r="E42" s="702">
        <v>18</v>
      </c>
      <c r="F42" s="253"/>
      <c r="G42" s="239"/>
      <c r="H42" s="239"/>
      <c r="I42" s="239"/>
      <c r="J42" s="246"/>
      <c r="K42" s="246"/>
      <c r="L42" s="256"/>
    </row>
    <row r="43" spans="1:12" x14ac:dyDescent="0.25">
      <c r="A43" s="256"/>
      <c r="B43" s="260"/>
      <c r="C43" s="1458" t="s">
        <v>0</v>
      </c>
      <c r="D43" s="1458"/>
      <c r="E43" s="702">
        <v>19</v>
      </c>
      <c r="F43" s="253"/>
      <c r="G43" s="239"/>
      <c r="H43" s="239"/>
      <c r="I43" s="239"/>
      <c r="J43" s="247"/>
      <c r="K43" s="248"/>
      <c r="L43" s="256"/>
    </row>
    <row r="44" spans="1:12" x14ac:dyDescent="0.25">
      <c r="A44" s="256"/>
      <c r="B44" s="260"/>
      <c r="C44" s="1458" t="s">
        <v>482</v>
      </c>
      <c r="D44" s="1458"/>
      <c r="E44" s="702">
        <v>19</v>
      </c>
      <c r="F44" s="253"/>
      <c r="G44" s="239"/>
      <c r="H44" s="239"/>
      <c r="I44" s="239"/>
      <c r="J44" s="247"/>
      <c r="K44" s="248"/>
      <c r="L44" s="256"/>
    </row>
    <row r="45" spans="1:12" x14ac:dyDescent="0.25">
      <c r="A45" s="256"/>
      <c r="B45" s="260"/>
      <c r="C45" s="1458" t="s">
        <v>16</v>
      </c>
      <c r="D45" s="1458"/>
      <c r="E45" s="705">
        <v>19</v>
      </c>
      <c r="F45" s="261"/>
      <c r="G45" s="249"/>
      <c r="H45" s="250"/>
      <c r="I45" s="249"/>
      <c r="J45" s="249"/>
      <c r="K45" s="249"/>
      <c r="L45" s="256"/>
    </row>
    <row r="46" spans="1:12" x14ac:dyDescent="0.25">
      <c r="A46" s="256"/>
      <c r="B46" s="260"/>
      <c r="C46" s="1099" t="s">
        <v>478</v>
      </c>
      <c r="D46" s="1099"/>
      <c r="E46" s="705">
        <v>19</v>
      </c>
      <c r="F46" s="261"/>
      <c r="G46" s="249"/>
      <c r="H46" s="250"/>
      <c r="I46" s="249"/>
      <c r="J46" s="249"/>
      <c r="K46" s="249"/>
      <c r="L46" s="256"/>
    </row>
    <row r="47" spans="1:12" ht="12.75" customHeight="1" x14ac:dyDescent="0.25">
      <c r="A47" s="256"/>
      <c r="B47" s="259"/>
      <c r="C47" s="1099" t="s">
        <v>480</v>
      </c>
      <c r="D47" s="1099"/>
      <c r="E47" s="705">
        <v>20</v>
      </c>
      <c r="F47" s="255"/>
      <c r="G47" s="247"/>
      <c r="H47" s="250"/>
      <c r="I47" s="247"/>
      <c r="J47" s="247"/>
      <c r="K47" s="248"/>
      <c r="L47" s="256"/>
    </row>
    <row r="48" spans="1:12" ht="13.5" customHeight="1" x14ac:dyDescent="0.25">
      <c r="A48" s="256"/>
      <c r="B48" s="259"/>
      <c r="C48" s="1099" t="s">
        <v>1</v>
      </c>
      <c r="D48" s="1099"/>
      <c r="E48" s="705">
        <v>20</v>
      </c>
      <c r="F48" s="255"/>
      <c r="G48" s="247"/>
      <c r="H48" s="250"/>
      <c r="I48" s="247"/>
      <c r="J48" s="247"/>
      <c r="K48" s="248"/>
      <c r="L48" s="256"/>
    </row>
    <row r="49" spans="1:12" x14ac:dyDescent="0.25">
      <c r="A49" s="256"/>
      <c r="B49" s="259"/>
      <c r="C49" s="1099" t="s">
        <v>22</v>
      </c>
      <c r="D49" s="1099"/>
      <c r="E49" s="706">
        <v>20</v>
      </c>
      <c r="F49" s="255"/>
      <c r="G49" s="247"/>
      <c r="H49" s="250"/>
      <c r="I49" s="247"/>
      <c r="J49" s="247"/>
      <c r="K49" s="248"/>
      <c r="L49" s="256"/>
    </row>
    <row r="50" spans="1:12" ht="13.5" customHeight="1" thickBot="1" x14ac:dyDescent="0.3">
      <c r="A50" s="256"/>
      <c r="B50" s="708"/>
      <c r="C50" s="708"/>
      <c r="D50" s="708"/>
      <c r="E50" s="708"/>
      <c r="F50" s="255"/>
      <c r="G50" s="247"/>
      <c r="H50" s="250"/>
      <c r="I50" s="247"/>
      <c r="J50" s="247"/>
      <c r="K50" s="248"/>
      <c r="L50" s="256"/>
    </row>
    <row r="51" spans="1:12" ht="13.5" customHeight="1" thickBot="1" x14ac:dyDescent="0.3">
      <c r="A51" s="256"/>
      <c r="B51" s="274"/>
      <c r="C51" s="1461" t="s">
        <v>38</v>
      </c>
      <c r="D51" s="1460"/>
      <c r="E51" s="701">
        <v>21</v>
      </c>
      <c r="F51" s="255"/>
      <c r="G51" s="247"/>
      <c r="H51" s="250"/>
      <c r="I51" s="247"/>
      <c r="J51" s="247"/>
      <c r="K51" s="248"/>
      <c r="L51" s="256"/>
    </row>
    <row r="52" spans="1:12" x14ac:dyDescent="0.25">
      <c r="A52" s="256"/>
      <c r="B52" s="259"/>
      <c r="C52" s="1458" t="s">
        <v>47</v>
      </c>
      <c r="D52" s="1458"/>
      <c r="E52" s="705">
        <v>21</v>
      </c>
      <c r="F52" s="261"/>
      <c r="G52" s="249"/>
      <c r="H52" s="250"/>
      <c r="I52" s="249"/>
      <c r="J52" s="249"/>
      <c r="K52" s="249"/>
      <c r="L52" s="256"/>
    </row>
    <row r="53" spans="1:12" ht="12.75" customHeight="1" x14ac:dyDescent="0.25">
      <c r="A53" s="256"/>
      <c r="B53" s="256"/>
      <c r="C53" s="1101" t="s">
        <v>393</v>
      </c>
      <c r="D53" s="1101"/>
      <c r="E53" s="707">
        <v>22</v>
      </c>
      <c r="F53" s="255"/>
      <c r="G53" s="247"/>
      <c r="H53" s="250"/>
      <c r="I53" s="247"/>
      <c r="J53" s="247"/>
      <c r="K53" s="248"/>
      <c r="L53" s="256"/>
    </row>
    <row r="54" spans="1:12" ht="13.5" customHeight="1" thickBot="1" x14ac:dyDescent="0.3">
      <c r="A54" s="256"/>
      <c r="B54" s="1099"/>
      <c r="C54" s="1099"/>
      <c r="D54" s="1099"/>
      <c r="E54" s="1099"/>
      <c r="F54" s="255"/>
      <c r="G54" s="247"/>
      <c r="H54" s="250"/>
      <c r="I54" s="247"/>
      <c r="J54" s="247"/>
      <c r="K54" s="248"/>
      <c r="L54" s="256"/>
    </row>
    <row r="55" spans="1:12" ht="13.5" customHeight="1" thickBot="1" x14ac:dyDescent="0.3">
      <c r="A55" s="256"/>
      <c r="B55" s="270"/>
      <c r="C55" s="262" t="s">
        <v>4</v>
      </c>
      <c r="D55" s="262"/>
      <c r="E55" s="701">
        <v>23</v>
      </c>
      <c r="F55" s="255"/>
      <c r="G55" s="247"/>
      <c r="H55" s="250"/>
      <c r="I55" s="247"/>
      <c r="J55" s="247"/>
      <c r="K55" s="248"/>
      <c r="L55" s="256"/>
    </row>
    <row r="56" spans="1:12" ht="33" customHeight="1" x14ac:dyDescent="0.25">
      <c r="A56" s="256"/>
      <c r="B56" s="256"/>
      <c r="C56" s="256"/>
      <c r="D56" s="256"/>
      <c r="E56" s="708"/>
      <c r="F56" s="255"/>
      <c r="G56" s="247"/>
      <c r="H56" s="250"/>
      <c r="I56" s="247"/>
      <c r="J56" s="247"/>
      <c r="K56" s="248"/>
      <c r="L56" s="256"/>
    </row>
    <row r="57" spans="1:12" ht="28.5" customHeight="1" x14ac:dyDescent="0.25">
      <c r="A57" s="256"/>
      <c r="B57" s="696" t="s">
        <v>49</v>
      </c>
      <c r="C57" s="696"/>
      <c r="D57" s="269"/>
      <c r="E57" s="708"/>
      <c r="F57" s="255"/>
      <c r="G57" s="247"/>
      <c r="H57" s="250"/>
      <c r="I57" s="247"/>
      <c r="J57" s="247"/>
      <c r="K57" s="248"/>
      <c r="L57" s="256"/>
    </row>
    <row r="58" spans="1:12" ht="14.25" customHeight="1" x14ac:dyDescent="0.25">
      <c r="A58" s="256"/>
      <c r="B58" s="256"/>
      <c r="C58" s="256"/>
      <c r="D58" s="256"/>
      <c r="E58" s="760"/>
      <c r="F58" s="695"/>
      <c r="G58" s="247"/>
      <c r="H58" s="250"/>
      <c r="I58" s="247"/>
      <c r="J58" s="247"/>
      <c r="K58" s="248"/>
      <c r="L58" s="256"/>
    </row>
    <row r="59" spans="1:12" ht="22.5" customHeight="1" x14ac:dyDescent="0.25">
      <c r="A59" s="256"/>
      <c r="B59" s="697" t="s">
        <v>367</v>
      </c>
      <c r="C59" s="695"/>
      <c r="D59" s="873">
        <v>44043</v>
      </c>
      <c r="E59" s="760"/>
      <c r="F59" s="321"/>
      <c r="G59" s="247"/>
      <c r="H59" s="250"/>
      <c r="I59" s="247"/>
      <c r="J59" s="247"/>
      <c r="K59" s="248"/>
      <c r="L59" s="256"/>
    </row>
    <row r="60" spans="1:12" s="135" customFormat="1" ht="22.5" customHeight="1" x14ac:dyDescent="0.2">
      <c r="A60" s="258"/>
      <c r="B60" s="697" t="s">
        <v>368</v>
      </c>
      <c r="C60" s="320"/>
      <c r="D60" s="873">
        <v>44043</v>
      </c>
      <c r="E60" s="706"/>
      <c r="F60" s="254"/>
      <c r="G60" s="251"/>
      <c r="H60" s="251"/>
      <c r="I60" s="251"/>
      <c r="J60" s="251"/>
      <c r="K60" s="251"/>
      <c r="L60" s="258"/>
    </row>
    <row r="61" spans="1:12" ht="7.5" customHeight="1" x14ac:dyDescent="0.25">
      <c r="A61" s="256"/>
      <c r="B61" s="1004"/>
      <c r="C61" s="1004"/>
      <c r="D61" s="1004"/>
      <c r="E61" s="709"/>
      <c r="F61" s="257"/>
      <c r="G61" s="257"/>
      <c r="H61" s="257"/>
      <c r="I61" s="257"/>
      <c r="J61" s="257"/>
      <c r="K61" s="257"/>
      <c r="L61" s="257"/>
    </row>
    <row r="62" spans="1:12" ht="21" customHeight="1" x14ac:dyDescent="0.25"/>
  </sheetData>
  <mergeCells count="27">
    <mergeCell ref="C23:D23"/>
    <mergeCell ref="C4:F4"/>
    <mergeCell ref="B5:E5"/>
    <mergeCell ref="C20:D20"/>
    <mergeCell ref="C21:D21"/>
    <mergeCell ref="C22:D22"/>
    <mergeCell ref="C39:D39"/>
    <mergeCell ref="C24:D24"/>
    <mergeCell ref="C25:D25"/>
    <mergeCell ref="C26:D26"/>
    <mergeCell ref="H27:J33"/>
    <mergeCell ref="C28:D28"/>
    <mergeCell ref="C29:D29"/>
    <mergeCell ref="C30:D30"/>
    <mergeCell ref="C33:D33"/>
    <mergeCell ref="C34:D34"/>
    <mergeCell ref="C35:D35"/>
    <mergeCell ref="C36:D36"/>
    <mergeCell ref="C37:D37"/>
    <mergeCell ref="C38:D38"/>
    <mergeCell ref="C52:D52"/>
    <mergeCell ref="C41:D41"/>
    <mergeCell ref="C42:D42"/>
    <mergeCell ref="C43:D43"/>
    <mergeCell ref="C44:D44"/>
    <mergeCell ref="C45:D45"/>
    <mergeCell ref="C51:D51"/>
  </mergeCells>
  <printOptions horizontalCentered="1"/>
  <pageMargins left="0.15748031496062992" right="0.15748031496062992" top="0.19685039370078741" bottom="0.19685039370078741" header="0" footer="0"/>
  <pageSetup paperSize="9" scale="9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4">
    <tabColor theme="6"/>
    <pageSetUpPr fitToPage="1"/>
  </sheetPr>
  <dimension ref="A1:S64"/>
  <sheetViews>
    <sheetView zoomScaleNormal="100" workbookViewId="0"/>
  </sheetViews>
  <sheetFormatPr defaultColWidth="9.26953125" defaultRowHeight="12.5" x14ac:dyDescent="0.25"/>
  <cols>
    <col min="1" max="1" width="1" style="360" customWidth="1"/>
    <col min="2" max="2" width="2.54296875" style="360" customWidth="1"/>
    <col min="3" max="3" width="1" style="360" customWidth="1"/>
    <col min="4" max="4" width="42.26953125" style="360" customWidth="1"/>
    <col min="5" max="5" width="0.26953125" style="360" customWidth="1"/>
    <col min="6" max="6" width="8" style="360" customWidth="1"/>
    <col min="7" max="7" width="11.26953125" style="360" customWidth="1"/>
    <col min="8" max="8" width="8" style="360" customWidth="1"/>
    <col min="9" max="9" width="13.26953125" style="360" customWidth="1"/>
    <col min="10" max="10" width="11.453125" style="360" customWidth="1"/>
    <col min="11" max="11" width="2.54296875" style="360" customWidth="1"/>
    <col min="12" max="12" width="1" style="360" customWidth="1"/>
    <col min="13" max="16384" width="9.26953125" style="360"/>
  </cols>
  <sheetData>
    <row r="1" spans="1:15" x14ac:dyDescent="0.25">
      <c r="A1" s="355"/>
      <c r="B1" s="518"/>
      <c r="C1" s="1578"/>
      <c r="D1" s="1578"/>
      <c r="E1" s="892"/>
      <c r="F1" s="359"/>
      <c r="G1" s="359"/>
      <c r="H1" s="943"/>
      <c r="I1" s="944" t="s">
        <v>458</v>
      </c>
      <c r="J1" s="944"/>
      <c r="K1" s="944"/>
      <c r="L1" s="355"/>
    </row>
    <row r="2" spans="1:15" ht="6" customHeight="1" x14ac:dyDescent="0.3">
      <c r="A2" s="355"/>
      <c r="B2" s="893"/>
      <c r="C2" s="894"/>
      <c r="D2" s="894"/>
      <c r="E2" s="894"/>
      <c r="F2" s="519"/>
      <c r="G2" s="519"/>
      <c r="H2" s="365"/>
      <c r="I2" s="365"/>
      <c r="J2" s="1579" t="s">
        <v>69</v>
      </c>
      <c r="K2" s="365"/>
      <c r="L2" s="355"/>
    </row>
    <row r="3" spans="1:15" ht="13" thickBot="1" x14ac:dyDescent="0.3">
      <c r="A3" s="355"/>
      <c r="B3" s="417"/>
      <c r="C3" s="365"/>
      <c r="D3" s="365"/>
      <c r="E3" s="365"/>
      <c r="F3" s="365"/>
      <c r="G3" s="365"/>
      <c r="H3" s="365"/>
      <c r="I3" s="365"/>
      <c r="J3" s="1580"/>
      <c r="K3" s="665"/>
      <c r="L3" s="355"/>
    </row>
    <row r="4" spans="1:15" ht="15" customHeight="1" thickBot="1" x14ac:dyDescent="0.3">
      <c r="A4" s="355"/>
      <c r="B4" s="417"/>
      <c r="C4" s="1581" t="s">
        <v>459</v>
      </c>
      <c r="D4" s="1582"/>
      <c r="E4" s="1582"/>
      <c r="F4" s="1582"/>
      <c r="G4" s="1582"/>
      <c r="H4" s="1582"/>
      <c r="I4" s="1582"/>
      <c r="J4" s="1583"/>
      <c r="K4" s="365"/>
      <c r="L4" s="355"/>
      <c r="M4" s="895"/>
    </row>
    <row r="5" spans="1:15" ht="7.5" customHeight="1" x14ac:dyDescent="0.25">
      <c r="A5" s="355"/>
      <c r="B5" s="417"/>
      <c r="C5" s="945" t="s">
        <v>77</v>
      </c>
      <c r="D5" s="365"/>
      <c r="E5" s="365"/>
      <c r="F5" s="365"/>
      <c r="G5" s="365"/>
      <c r="H5" s="365"/>
      <c r="I5" s="365"/>
      <c r="J5" s="665"/>
      <c r="K5" s="365"/>
      <c r="L5" s="355"/>
      <c r="M5" s="895"/>
    </row>
    <row r="6" spans="1:15" s="369" customFormat="1" ht="22.5" customHeight="1" x14ac:dyDescent="0.25">
      <c r="A6" s="367"/>
      <c r="B6" s="512"/>
      <c r="C6" s="1584">
        <v>2018</v>
      </c>
      <c r="D6" s="1585"/>
      <c r="E6" s="521"/>
      <c r="F6" s="1588" t="s">
        <v>369</v>
      </c>
      <c r="G6" s="1588"/>
      <c r="H6" s="1589" t="s">
        <v>412</v>
      </c>
      <c r="I6" s="1590"/>
      <c r="J6" s="1591" t="s">
        <v>413</v>
      </c>
      <c r="K6" s="363"/>
      <c r="L6" s="367"/>
      <c r="M6" s="895"/>
    </row>
    <row r="7" spans="1:15" s="369" customFormat="1" ht="32.25" customHeight="1" x14ac:dyDescent="0.25">
      <c r="A7" s="367"/>
      <c r="B7" s="512"/>
      <c r="C7" s="1586"/>
      <c r="D7" s="1587"/>
      <c r="E7" s="521"/>
      <c r="F7" s="896" t="s">
        <v>414</v>
      </c>
      <c r="G7" s="896" t="s">
        <v>415</v>
      </c>
      <c r="H7" s="1087" t="s">
        <v>414</v>
      </c>
      <c r="I7" s="1088" t="s">
        <v>416</v>
      </c>
      <c r="J7" s="1592"/>
      <c r="K7" s="363"/>
      <c r="L7" s="367"/>
      <c r="M7" s="895"/>
    </row>
    <row r="8" spans="1:15" s="369" customFormat="1" ht="18.75" customHeight="1" x14ac:dyDescent="0.25">
      <c r="A8" s="367"/>
      <c r="B8" s="512"/>
      <c r="C8" s="1575" t="s">
        <v>67</v>
      </c>
      <c r="D8" s="1575"/>
      <c r="E8" s="897"/>
      <c r="F8" s="898">
        <v>45205</v>
      </c>
      <c r="G8" s="899">
        <v>17.481205915109516</v>
      </c>
      <c r="H8" s="900">
        <v>1052617</v>
      </c>
      <c r="I8" s="901">
        <v>34.668998096627824</v>
      </c>
      <c r="J8" s="901">
        <v>33.805763997427768</v>
      </c>
      <c r="K8" s="739"/>
      <c r="L8" s="367"/>
    </row>
    <row r="9" spans="1:15" s="369" customFormat="1" ht="17.25" customHeight="1" x14ac:dyDescent="0.25">
      <c r="A9" s="367"/>
      <c r="B9" s="512"/>
      <c r="C9" s="951" t="s">
        <v>338</v>
      </c>
      <c r="D9" s="952"/>
      <c r="E9" s="952"/>
      <c r="F9" s="953">
        <v>1409</v>
      </c>
      <c r="G9" s="954">
        <v>10.875270145106514</v>
      </c>
      <c r="H9" s="955">
        <v>11650</v>
      </c>
      <c r="I9" s="956">
        <v>16.775624226017371</v>
      </c>
      <c r="J9" s="956">
        <v>24.215708154506398</v>
      </c>
      <c r="K9" s="957"/>
      <c r="L9" s="367"/>
      <c r="N9" s="742"/>
      <c r="O9" s="742"/>
    </row>
    <row r="10" spans="1:15" s="742" customFormat="1" ht="17.25" customHeight="1" x14ac:dyDescent="0.25">
      <c r="A10" s="740"/>
      <c r="B10" s="741"/>
      <c r="C10" s="951" t="s">
        <v>339</v>
      </c>
      <c r="D10" s="958"/>
      <c r="E10" s="958"/>
      <c r="F10" s="953">
        <v>166</v>
      </c>
      <c r="G10" s="954">
        <v>32.612966601178783</v>
      </c>
      <c r="H10" s="955">
        <v>3566</v>
      </c>
      <c r="I10" s="956">
        <v>41.359313384365549</v>
      </c>
      <c r="J10" s="956">
        <v>28.406337633202494</v>
      </c>
      <c r="K10" s="932"/>
      <c r="L10" s="740"/>
    </row>
    <row r="11" spans="1:15" s="742" customFormat="1" ht="17.25" customHeight="1" x14ac:dyDescent="0.25">
      <c r="A11" s="740"/>
      <c r="B11" s="741"/>
      <c r="C11" s="951" t="s">
        <v>340</v>
      </c>
      <c r="D11" s="958"/>
      <c r="E11" s="958"/>
      <c r="F11" s="953">
        <v>6884</v>
      </c>
      <c r="G11" s="954">
        <v>21.77860735866367</v>
      </c>
      <c r="H11" s="955">
        <v>256254</v>
      </c>
      <c r="I11" s="956">
        <v>38.860395922489978</v>
      </c>
      <c r="J11" s="956">
        <v>33.284427988366268</v>
      </c>
      <c r="K11" s="932"/>
      <c r="L11" s="740"/>
      <c r="N11" s="369"/>
      <c r="O11" s="369"/>
    </row>
    <row r="12" spans="1:15" s="369" customFormat="1" ht="24" customHeight="1" x14ac:dyDescent="0.25">
      <c r="A12" s="367"/>
      <c r="B12" s="512"/>
      <c r="C12" s="959"/>
      <c r="D12" s="960" t="s">
        <v>417</v>
      </c>
      <c r="E12" s="960"/>
      <c r="F12" s="961">
        <v>1159</v>
      </c>
      <c r="G12" s="962">
        <v>21.443108233117485</v>
      </c>
      <c r="H12" s="963">
        <v>39162</v>
      </c>
      <c r="I12" s="964">
        <v>41.381715203516606</v>
      </c>
      <c r="J12" s="964">
        <v>21.444035885127033</v>
      </c>
      <c r="K12" s="957"/>
      <c r="L12" s="367"/>
    </row>
    <row r="13" spans="1:15" s="369" customFormat="1" ht="24" customHeight="1" x14ac:dyDescent="0.25">
      <c r="A13" s="367"/>
      <c r="B13" s="512"/>
      <c r="C13" s="959"/>
      <c r="D13" s="960" t="s">
        <v>418</v>
      </c>
      <c r="E13" s="960"/>
      <c r="F13" s="961">
        <v>1012</v>
      </c>
      <c r="G13" s="962">
        <v>14.350538854225753</v>
      </c>
      <c r="H13" s="963">
        <v>35507</v>
      </c>
      <c r="I13" s="964">
        <v>20.727478634474377</v>
      </c>
      <c r="J13" s="964">
        <v>28.305173225400001</v>
      </c>
      <c r="K13" s="957"/>
      <c r="L13" s="367"/>
    </row>
    <row r="14" spans="1:15" s="369" customFormat="1" ht="18" customHeight="1" x14ac:dyDescent="0.25">
      <c r="A14" s="367"/>
      <c r="B14" s="512"/>
      <c r="C14" s="959"/>
      <c r="D14" s="960" t="s">
        <v>419</v>
      </c>
      <c r="E14" s="960"/>
      <c r="F14" s="961">
        <v>312</v>
      </c>
      <c r="G14" s="962">
        <v>22.002820874471084</v>
      </c>
      <c r="H14" s="963">
        <v>11494</v>
      </c>
      <c r="I14" s="964">
        <v>45.729063059478733</v>
      </c>
      <c r="J14" s="964">
        <v>39.696820080041725</v>
      </c>
      <c r="K14" s="957"/>
      <c r="L14" s="367"/>
    </row>
    <row r="15" spans="1:15" s="369" customFormat="1" ht="24" customHeight="1" x14ac:dyDescent="0.25">
      <c r="A15" s="367"/>
      <c r="B15" s="512"/>
      <c r="C15" s="959"/>
      <c r="D15" s="960" t="s">
        <v>420</v>
      </c>
      <c r="E15" s="960"/>
      <c r="F15" s="961">
        <v>221</v>
      </c>
      <c r="G15" s="962">
        <v>46.822033898305079</v>
      </c>
      <c r="H15" s="963">
        <v>8678</v>
      </c>
      <c r="I15" s="964">
        <v>61.078265765765813</v>
      </c>
      <c r="J15" s="964">
        <v>37.90831700852722</v>
      </c>
      <c r="K15" s="957"/>
      <c r="L15" s="367"/>
    </row>
    <row r="16" spans="1:15" s="369" customFormat="1" ht="17.25" customHeight="1" x14ac:dyDescent="0.25">
      <c r="A16" s="367"/>
      <c r="B16" s="512"/>
      <c r="C16" s="959"/>
      <c r="D16" s="960" t="s">
        <v>378</v>
      </c>
      <c r="E16" s="960"/>
      <c r="F16" s="961">
        <v>62</v>
      </c>
      <c r="G16" s="962">
        <v>68.888888888888886</v>
      </c>
      <c r="H16" s="963">
        <v>6383</v>
      </c>
      <c r="I16" s="964">
        <v>77.491805268908593</v>
      </c>
      <c r="J16" s="964">
        <v>60.39464201785956</v>
      </c>
      <c r="K16" s="957"/>
      <c r="L16" s="367"/>
    </row>
    <row r="17" spans="1:15" s="369" customFormat="1" ht="17.25" customHeight="1" x14ac:dyDescent="0.25">
      <c r="A17" s="367"/>
      <c r="B17" s="512"/>
      <c r="C17" s="959"/>
      <c r="D17" s="960" t="s">
        <v>379</v>
      </c>
      <c r="E17" s="960"/>
      <c r="F17" s="961">
        <v>311</v>
      </c>
      <c r="G17" s="962">
        <v>43.618513323983173</v>
      </c>
      <c r="H17" s="963">
        <v>16987</v>
      </c>
      <c r="I17" s="964">
        <v>59.796536186989613</v>
      </c>
      <c r="J17" s="964">
        <v>35.800847707070034</v>
      </c>
      <c r="K17" s="957"/>
      <c r="L17" s="367"/>
    </row>
    <row r="18" spans="1:15" s="369" customFormat="1" ht="17.25" customHeight="1" x14ac:dyDescent="0.25">
      <c r="A18" s="367"/>
      <c r="B18" s="512"/>
      <c r="C18" s="959"/>
      <c r="D18" s="960" t="s">
        <v>380</v>
      </c>
      <c r="E18" s="960"/>
      <c r="F18" s="961">
        <v>487</v>
      </c>
      <c r="G18" s="962">
        <v>25.79449152542373</v>
      </c>
      <c r="H18" s="963">
        <v>15035</v>
      </c>
      <c r="I18" s="964">
        <v>39.343189846918719</v>
      </c>
      <c r="J18" s="964">
        <v>27.404655803125955</v>
      </c>
      <c r="K18" s="957"/>
      <c r="L18" s="367"/>
    </row>
    <row r="19" spans="1:15" s="369" customFormat="1" ht="17.25" customHeight="1" x14ac:dyDescent="0.25">
      <c r="A19" s="367"/>
      <c r="B19" s="512"/>
      <c r="C19" s="959"/>
      <c r="D19" s="960" t="s">
        <v>421</v>
      </c>
      <c r="E19" s="960"/>
      <c r="F19" s="961">
        <v>1418</v>
      </c>
      <c r="G19" s="962">
        <v>23.884116557183763</v>
      </c>
      <c r="H19" s="963">
        <v>34673</v>
      </c>
      <c r="I19" s="964">
        <v>39.163927575028538</v>
      </c>
      <c r="J19" s="964">
        <v>30.201330054078369</v>
      </c>
      <c r="K19" s="957"/>
      <c r="L19" s="367"/>
    </row>
    <row r="20" spans="1:15" s="369" customFormat="1" ht="36.75" customHeight="1" x14ac:dyDescent="0.25">
      <c r="A20" s="367"/>
      <c r="B20" s="512"/>
      <c r="C20" s="959"/>
      <c r="D20" s="960" t="s">
        <v>422</v>
      </c>
      <c r="E20" s="960"/>
      <c r="F20" s="961">
        <v>826</v>
      </c>
      <c r="G20" s="962">
        <v>29.39501779359431</v>
      </c>
      <c r="H20" s="963">
        <v>36603</v>
      </c>
      <c r="I20" s="964">
        <v>48.096658476012792</v>
      </c>
      <c r="J20" s="964">
        <v>36.725049859301329</v>
      </c>
      <c r="K20" s="957"/>
      <c r="L20" s="367"/>
    </row>
    <row r="21" spans="1:15" s="369" customFormat="1" ht="23.25" customHeight="1" x14ac:dyDescent="0.25">
      <c r="A21" s="367"/>
      <c r="B21" s="512"/>
      <c r="C21" s="959"/>
      <c r="D21" s="960" t="s">
        <v>423</v>
      </c>
      <c r="E21" s="960"/>
      <c r="F21" s="961">
        <v>212</v>
      </c>
      <c r="G21" s="962">
        <v>43.892339544513462</v>
      </c>
      <c r="H21" s="963">
        <v>29177</v>
      </c>
      <c r="I21" s="964">
        <v>62.616962829427401</v>
      </c>
      <c r="J21" s="964">
        <v>51.095337651803177</v>
      </c>
      <c r="K21" s="957"/>
      <c r="L21" s="367"/>
    </row>
    <row r="22" spans="1:15" s="369" customFormat="1" ht="18" customHeight="1" x14ac:dyDescent="0.25">
      <c r="A22" s="367"/>
      <c r="B22" s="512"/>
      <c r="C22" s="959"/>
      <c r="D22" s="965" t="s">
        <v>424</v>
      </c>
      <c r="E22" s="960"/>
      <c r="F22" s="961">
        <v>864</v>
      </c>
      <c r="G22" s="962">
        <v>16.176745927728888</v>
      </c>
      <c r="H22" s="963">
        <v>22555</v>
      </c>
      <c r="I22" s="964">
        <v>33.146207768160124</v>
      </c>
      <c r="J22" s="964">
        <v>27.102535227279258</v>
      </c>
      <c r="K22" s="957"/>
      <c r="L22" s="367"/>
      <c r="N22" s="745"/>
      <c r="O22" s="745"/>
    </row>
    <row r="23" spans="1:15" s="745" customFormat="1" ht="18" customHeight="1" x14ac:dyDescent="0.25">
      <c r="A23" s="743"/>
      <c r="B23" s="744"/>
      <c r="C23" s="951" t="s">
        <v>425</v>
      </c>
      <c r="D23" s="960"/>
      <c r="E23" s="960"/>
      <c r="F23" s="966">
        <v>98</v>
      </c>
      <c r="G23" s="967">
        <v>56.000000000000007</v>
      </c>
      <c r="H23" s="955">
        <v>5924</v>
      </c>
      <c r="I23" s="956">
        <v>87.002496695550079</v>
      </c>
      <c r="J23" s="956">
        <v>32.839297771775527</v>
      </c>
      <c r="K23" s="957"/>
      <c r="L23" s="743"/>
    </row>
    <row r="24" spans="1:15" s="745" customFormat="1" ht="18" customHeight="1" x14ac:dyDescent="0.25">
      <c r="A24" s="743"/>
      <c r="B24" s="744"/>
      <c r="C24" s="951" t="s">
        <v>341</v>
      </c>
      <c r="D24" s="960"/>
      <c r="E24" s="960"/>
      <c r="F24" s="966">
        <v>277</v>
      </c>
      <c r="G24" s="967">
        <v>47.841105354058719</v>
      </c>
      <c r="H24" s="955">
        <v>13888</v>
      </c>
      <c r="I24" s="956">
        <v>58.011695906432777</v>
      </c>
      <c r="J24" s="956">
        <v>30.7014688940091</v>
      </c>
      <c r="K24" s="957"/>
      <c r="L24" s="743"/>
    </row>
    <row r="25" spans="1:15" s="745" customFormat="1" ht="18" customHeight="1" x14ac:dyDescent="0.25">
      <c r="A25" s="743"/>
      <c r="B25" s="744"/>
      <c r="C25" s="951" t="s">
        <v>342</v>
      </c>
      <c r="D25" s="960"/>
      <c r="E25" s="960"/>
      <c r="F25" s="966">
        <v>3839</v>
      </c>
      <c r="G25" s="967">
        <v>13.972193914689182</v>
      </c>
      <c r="H25" s="955">
        <v>51975</v>
      </c>
      <c r="I25" s="956">
        <v>23.055323905675976</v>
      </c>
      <c r="J25" s="956">
        <v>26.352896088380295</v>
      </c>
      <c r="K25" s="957"/>
      <c r="L25" s="743"/>
    </row>
    <row r="26" spans="1:15" s="745" customFormat="1" ht="18" customHeight="1" x14ac:dyDescent="0.25">
      <c r="A26" s="743"/>
      <c r="B26" s="744"/>
      <c r="C26" s="968" t="s">
        <v>343</v>
      </c>
      <c r="D26" s="965"/>
      <c r="E26" s="965"/>
      <c r="F26" s="966">
        <v>10931</v>
      </c>
      <c r="G26" s="967">
        <v>16.387077430477476</v>
      </c>
      <c r="H26" s="955">
        <v>211369</v>
      </c>
      <c r="I26" s="956">
        <v>37.422430902643271</v>
      </c>
      <c r="J26" s="956">
        <v>35.935541709708453</v>
      </c>
      <c r="K26" s="957"/>
      <c r="L26" s="743"/>
    </row>
    <row r="27" spans="1:15" s="745" customFormat="1" ht="22.5" customHeight="1" x14ac:dyDescent="0.25">
      <c r="A27" s="743"/>
      <c r="B27" s="744"/>
      <c r="C27" s="969"/>
      <c r="D27" s="965" t="s">
        <v>426</v>
      </c>
      <c r="E27" s="965"/>
      <c r="F27" s="970">
        <v>1918</v>
      </c>
      <c r="G27" s="971">
        <v>16.070381231671554</v>
      </c>
      <c r="H27" s="963">
        <v>18969</v>
      </c>
      <c r="I27" s="964">
        <v>24.951987582541914</v>
      </c>
      <c r="J27" s="964">
        <v>29.398966735199604</v>
      </c>
      <c r="K27" s="957"/>
      <c r="L27" s="743"/>
    </row>
    <row r="28" spans="1:15" s="745" customFormat="1" ht="17.25" customHeight="1" x14ac:dyDescent="0.25">
      <c r="A28" s="743"/>
      <c r="B28" s="744"/>
      <c r="C28" s="969"/>
      <c r="D28" s="965" t="s">
        <v>427</v>
      </c>
      <c r="E28" s="965"/>
      <c r="F28" s="970">
        <v>3720</v>
      </c>
      <c r="G28" s="971">
        <v>19.826253797367158</v>
      </c>
      <c r="H28" s="963">
        <v>55811</v>
      </c>
      <c r="I28" s="964">
        <v>31.959022636042501</v>
      </c>
      <c r="J28" s="964">
        <v>31.911018489924047</v>
      </c>
      <c r="K28" s="957"/>
      <c r="L28" s="743"/>
    </row>
    <row r="29" spans="1:15" s="745" customFormat="1" ht="17.25" customHeight="1" x14ac:dyDescent="0.25">
      <c r="A29" s="743"/>
      <c r="B29" s="744"/>
      <c r="C29" s="969"/>
      <c r="D29" s="965" t="s">
        <v>428</v>
      </c>
      <c r="E29" s="965"/>
      <c r="F29" s="970">
        <v>5293</v>
      </c>
      <c r="G29" s="971">
        <v>14.699919460104979</v>
      </c>
      <c r="H29" s="963">
        <v>136589</v>
      </c>
      <c r="I29" s="964">
        <v>43.476973809857192</v>
      </c>
      <c r="J29" s="964">
        <v>38.487760088282016</v>
      </c>
      <c r="K29" s="957"/>
      <c r="L29" s="743"/>
    </row>
    <row r="30" spans="1:15" s="745" customFormat="1" ht="17.25" customHeight="1" x14ac:dyDescent="0.25">
      <c r="A30" s="743"/>
      <c r="B30" s="744"/>
      <c r="C30" s="968" t="s">
        <v>344</v>
      </c>
      <c r="D30" s="972"/>
      <c r="E30" s="972"/>
      <c r="F30" s="966">
        <v>1708</v>
      </c>
      <c r="G30" s="967">
        <v>18.642217856363239</v>
      </c>
      <c r="H30" s="955">
        <v>73159</v>
      </c>
      <c r="I30" s="956">
        <v>48.051572731870195</v>
      </c>
      <c r="J30" s="956">
        <v>37.983149821253946</v>
      </c>
      <c r="K30" s="957"/>
      <c r="L30" s="743"/>
    </row>
    <row r="31" spans="1:15" s="745" customFormat="1" ht="17.25" customHeight="1" x14ac:dyDescent="0.25">
      <c r="A31" s="743"/>
      <c r="B31" s="744"/>
      <c r="C31" s="968" t="s">
        <v>345</v>
      </c>
      <c r="D31" s="973"/>
      <c r="E31" s="973"/>
      <c r="F31" s="966">
        <v>3768</v>
      </c>
      <c r="G31" s="967">
        <v>11.433426386697414</v>
      </c>
      <c r="H31" s="955">
        <v>58986</v>
      </c>
      <c r="I31" s="956">
        <v>23.03088041793379</v>
      </c>
      <c r="J31" s="956">
        <v>29.67387265845403</v>
      </c>
      <c r="K31" s="957"/>
      <c r="L31" s="743"/>
    </row>
    <row r="32" spans="1:15" s="745" customFormat="1" ht="17.25" customHeight="1" x14ac:dyDescent="0.25">
      <c r="A32" s="743"/>
      <c r="B32" s="744"/>
      <c r="C32" s="968" t="s">
        <v>429</v>
      </c>
      <c r="D32" s="973"/>
      <c r="E32" s="973"/>
      <c r="F32" s="966">
        <v>1035</v>
      </c>
      <c r="G32" s="967">
        <v>22.802379378717781</v>
      </c>
      <c r="H32" s="955">
        <v>41546</v>
      </c>
      <c r="I32" s="956">
        <v>45.834252680817279</v>
      </c>
      <c r="J32" s="956">
        <v>32.86232479746802</v>
      </c>
      <c r="K32" s="957"/>
      <c r="L32" s="743"/>
    </row>
    <row r="33" spans="1:19" s="745" customFormat="1" ht="17.25" customHeight="1" x14ac:dyDescent="0.25">
      <c r="A33" s="743"/>
      <c r="B33" s="744"/>
      <c r="C33" s="968" t="s">
        <v>346</v>
      </c>
      <c r="D33" s="974"/>
      <c r="E33" s="974"/>
      <c r="F33" s="966">
        <v>896</v>
      </c>
      <c r="G33" s="967">
        <v>28.535031847133759</v>
      </c>
      <c r="H33" s="955">
        <v>58045</v>
      </c>
      <c r="I33" s="956">
        <v>73.730406727129562</v>
      </c>
      <c r="J33" s="956">
        <v>41.691467546348484</v>
      </c>
      <c r="K33" s="957"/>
      <c r="L33" s="743">
        <v>607</v>
      </c>
    </row>
    <row r="34" spans="1:19" s="745" customFormat="1" ht="17.25" customHeight="1" x14ac:dyDescent="0.25">
      <c r="A34" s="743"/>
      <c r="B34" s="744"/>
      <c r="C34" s="968" t="s">
        <v>347</v>
      </c>
      <c r="D34" s="975"/>
      <c r="E34" s="975"/>
      <c r="F34" s="966">
        <v>853</v>
      </c>
      <c r="G34" s="967">
        <v>12.025941068659241</v>
      </c>
      <c r="H34" s="955">
        <v>4702</v>
      </c>
      <c r="I34" s="956">
        <v>17.111871315233955</v>
      </c>
      <c r="J34" s="956">
        <v>31.513185878349653</v>
      </c>
      <c r="K34" s="957"/>
      <c r="L34" s="743"/>
    </row>
    <row r="35" spans="1:19" s="745" customFormat="1" ht="17.25" customHeight="1" x14ac:dyDescent="0.25">
      <c r="A35" s="743"/>
      <c r="B35" s="744"/>
      <c r="C35" s="951" t="s">
        <v>430</v>
      </c>
      <c r="D35" s="976"/>
      <c r="E35" s="976"/>
      <c r="F35" s="966">
        <v>4891</v>
      </c>
      <c r="G35" s="967">
        <v>23.750789103093283</v>
      </c>
      <c r="H35" s="955">
        <v>49985</v>
      </c>
      <c r="I35" s="956">
        <v>36.584741048687228</v>
      </c>
      <c r="J35" s="956">
        <v>34.240006785585145</v>
      </c>
      <c r="K35" s="957"/>
      <c r="L35" s="743"/>
    </row>
    <row r="36" spans="1:19" s="745" customFormat="1" ht="17.25" customHeight="1" x14ac:dyDescent="0.25">
      <c r="A36" s="743"/>
      <c r="B36" s="744"/>
      <c r="C36" s="951" t="s">
        <v>431</v>
      </c>
      <c r="D36" s="977"/>
      <c r="E36" s="977"/>
      <c r="F36" s="966">
        <v>1331</v>
      </c>
      <c r="G36" s="967">
        <v>19.112578977599082</v>
      </c>
      <c r="H36" s="955">
        <v>69666</v>
      </c>
      <c r="I36" s="956">
        <v>23.277322436323665</v>
      </c>
      <c r="J36" s="956">
        <v>31.990682501219762</v>
      </c>
      <c r="K36" s="957"/>
      <c r="L36" s="743"/>
      <c r="N36" s="902"/>
      <c r="O36" s="902"/>
    </row>
    <row r="37" spans="1:19" s="745" customFormat="1" ht="17.25" customHeight="1" x14ac:dyDescent="0.25">
      <c r="A37" s="743"/>
      <c r="B37" s="744"/>
      <c r="C37" s="951" t="s">
        <v>432</v>
      </c>
      <c r="D37" s="978"/>
      <c r="E37" s="977"/>
      <c r="F37" s="966">
        <v>214</v>
      </c>
      <c r="G37" s="967">
        <v>38.010657193605688</v>
      </c>
      <c r="H37" s="955">
        <v>3033</v>
      </c>
      <c r="I37" s="956">
        <v>25.747028862478761</v>
      </c>
      <c r="J37" s="956">
        <v>81.725354434553267</v>
      </c>
      <c r="K37" s="957"/>
      <c r="L37" s="743"/>
      <c r="M37" s="902"/>
      <c r="N37" s="902"/>
      <c r="O37" s="902"/>
      <c r="P37" s="902"/>
      <c r="Q37" s="902"/>
      <c r="R37" s="902"/>
      <c r="S37" s="902"/>
    </row>
    <row r="38" spans="1:19" s="745" customFormat="1" ht="17.25" customHeight="1" x14ac:dyDescent="0.25">
      <c r="A38" s="743"/>
      <c r="B38" s="744"/>
      <c r="C38" s="968" t="s">
        <v>348</v>
      </c>
      <c r="D38" s="960"/>
      <c r="E38" s="960"/>
      <c r="F38" s="966">
        <v>872</v>
      </c>
      <c r="G38" s="967">
        <v>25.334108076699589</v>
      </c>
      <c r="H38" s="955">
        <v>17725</v>
      </c>
      <c r="I38" s="956">
        <v>30.960157901172082</v>
      </c>
      <c r="J38" s="956">
        <v>24.522313117066396</v>
      </c>
      <c r="K38" s="957"/>
      <c r="L38" s="743"/>
      <c r="M38" s="902"/>
      <c r="N38" s="902"/>
      <c r="O38" s="902"/>
      <c r="P38" s="902"/>
      <c r="Q38" s="902"/>
      <c r="R38" s="902"/>
      <c r="S38" s="902"/>
    </row>
    <row r="39" spans="1:19" s="745" customFormat="1" ht="17.25" customHeight="1" x14ac:dyDescent="0.25">
      <c r="A39" s="743"/>
      <c r="B39" s="744"/>
      <c r="C39" s="968" t="s">
        <v>349</v>
      </c>
      <c r="D39" s="960"/>
      <c r="E39" s="960"/>
      <c r="F39" s="966">
        <v>3604</v>
      </c>
      <c r="G39" s="967">
        <v>25.169355401913542</v>
      </c>
      <c r="H39" s="955">
        <v>97863</v>
      </c>
      <c r="I39" s="956">
        <v>36.36704843588587</v>
      </c>
      <c r="J39" s="956">
        <v>34.464329725199995</v>
      </c>
      <c r="K39" s="957"/>
      <c r="L39" s="743"/>
      <c r="M39" s="902"/>
      <c r="N39" s="902"/>
      <c r="O39" s="902"/>
      <c r="P39" s="902"/>
      <c r="Q39" s="902"/>
      <c r="R39" s="902"/>
      <c r="S39" s="902"/>
    </row>
    <row r="40" spans="1:19" s="745" customFormat="1" ht="17.25" customHeight="1" x14ac:dyDescent="0.25">
      <c r="A40" s="743"/>
      <c r="B40" s="744"/>
      <c r="C40" s="968" t="s">
        <v>433</v>
      </c>
      <c r="D40" s="952"/>
      <c r="E40" s="952"/>
      <c r="F40" s="966">
        <v>473</v>
      </c>
      <c r="G40" s="967">
        <v>14.41633648277964</v>
      </c>
      <c r="H40" s="955">
        <v>5550</v>
      </c>
      <c r="I40" s="956">
        <v>20.102868733700419</v>
      </c>
      <c r="J40" s="956">
        <v>23.613647195582736</v>
      </c>
      <c r="K40" s="957"/>
      <c r="L40" s="743"/>
      <c r="M40" s="902"/>
      <c r="N40" s="902"/>
      <c r="O40" s="902"/>
      <c r="P40" s="902"/>
      <c r="Q40" s="902"/>
      <c r="R40" s="902"/>
      <c r="S40" s="902"/>
    </row>
    <row r="41" spans="1:19" s="745" customFormat="1" ht="17.25" customHeight="1" x14ac:dyDescent="0.25">
      <c r="A41" s="743"/>
      <c r="B41" s="744"/>
      <c r="C41" s="968" t="s">
        <v>350</v>
      </c>
      <c r="D41" s="952"/>
      <c r="E41" s="952"/>
      <c r="F41" s="966">
        <v>1954</v>
      </c>
      <c r="G41" s="967">
        <v>15.609522287905417</v>
      </c>
      <c r="H41" s="955">
        <v>17727</v>
      </c>
      <c r="I41" s="956">
        <v>25.061852317871349</v>
      </c>
      <c r="J41" s="956">
        <v>28.001468032353166</v>
      </c>
      <c r="K41" s="957"/>
      <c r="L41" s="743"/>
      <c r="M41" s="902"/>
      <c r="N41" s="903"/>
      <c r="O41" s="903"/>
      <c r="P41" s="902"/>
      <c r="Q41" s="902"/>
      <c r="R41" s="902"/>
      <c r="S41" s="902"/>
    </row>
    <row r="42" spans="1:19" s="525" customFormat="1" ht="17.25" customHeight="1" x14ac:dyDescent="0.25">
      <c r="A42" s="743"/>
      <c r="B42" s="744"/>
      <c r="C42" s="968" t="s">
        <v>381</v>
      </c>
      <c r="D42" s="952"/>
      <c r="E42" s="952"/>
      <c r="F42" s="966" t="s">
        <v>620</v>
      </c>
      <c r="G42" s="967">
        <v>15.384615384615385</v>
      </c>
      <c r="H42" s="955">
        <v>4</v>
      </c>
      <c r="I42" s="956">
        <v>4.166666666666667</v>
      </c>
      <c r="J42" s="956">
        <v>15.75</v>
      </c>
      <c r="K42" s="957"/>
      <c r="L42" s="743"/>
      <c r="M42" s="903"/>
      <c r="N42" s="529"/>
      <c r="O42" s="529"/>
      <c r="P42" s="903"/>
      <c r="Q42" s="903"/>
      <c r="R42" s="903"/>
      <c r="S42" s="903"/>
    </row>
    <row r="43" spans="1:19" ht="39" customHeight="1" x14ac:dyDescent="0.25">
      <c r="A43" s="355"/>
      <c r="B43" s="417"/>
      <c r="C43" s="1576" t="s">
        <v>434</v>
      </c>
      <c r="D43" s="1576"/>
      <c r="E43" s="1576"/>
      <c r="F43" s="1576"/>
      <c r="G43" s="1576"/>
      <c r="H43" s="1576"/>
      <c r="I43" s="1576"/>
      <c r="J43" s="1576"/>
      <c r="K43" s="1576"/>
      <c r="L43" s="148"/>
      <c r="M43" s="149"/>
      <c r="N43" s="149"/>
      <c r="O43" s="149"/>
      <c r="P43" s="382"/>
      <c r="Q43" s="382"/>
      <c r="R43" s="382"/>
      <c r="S43" s="382"/>
    </row>
    <row r="44" spans="1:19" s="386" customFormat="1" ht="13.5" customHeight="1" x14ac:dyDescent="0.25">
      <c r="A44" s="523"/>
      <c r="B44" s="524"/>
      <c r="C44" s="979" t="s">
        <v>443</v>
      </c>
      <c r="D44" s="980"/>
      <c r="E44" s="980"/>
      <c r="F44" s="981"/>
      <c r="G44" s="981"/>
      <c r="H44" s="981"/>
      <c r="I44" s="981"/>
      <c r="J44" s="982"/>
      <c r="K44" s="980"/>
      <c r="L44" s="523"/>
      <c r="M44" s="529"/>
      <c r="P44" s="529"/>
      <c r="Q44" s="529"/>
      <c r="R44" s="529"/>
      <c r="S44" s="529"/>
    </row>
    <row r="45" spans="1:19" s="386" customFormat="1" ht="13.5" customHeight="1" x14ac:dyDescent="0.2">
      <c r="A45" s="383"/>
      <c r="B45" s="528">
        <v>12</v>
      </c>
      <c r="C45" s="1577">
        <v>44013</v>
      </c>
      <c r="D45" s="1577"/>
      <c r="E45" s="891"/>
      <c r="F45" s="148"/>
      <c r="G45" s="148"/>
      <c r="H45" s="148"/>
      <c r="I45" s="148"/>
      <c r="J45" s="148"/>
      <c r="K45" s="527"/>
      <c r="L45" s="383"/>
      <c r="M45" s="529"/>
      <c r="N45" s="529"/>
      <c r="O45" s="529"/>
      <c r="P45" s="529"/>
      <c r="Q45" s="529"/>
      <c r="R45" s="529"/>
      <c r="S45" s="529"/>
    </row>
    <row r="46" spans="1:19" x14ac:dyDescent="0.25">
      <c r="A46" s="529"/>
      <c r="B46" s="530"/>
      <c r="C46" s="531"/>
      <c r="D46" s="149"/>
      <c r="E46" s="149"/>
      <c r="F46" s="149"/>
      <c r="G46" s="149"/>
      <c r="H46" s="149"/>
      <c r="I46" s="149"/>
      <c r="J46" s="149"/>
      <c r="K46" s="532"/>
      <c r="L46" s="529"/>
      <c r="M46" s="904"/>
      <c r="N46" s="382"/>
      <c r="O46" s="382"/>
      <c r="P46" s="382"/>
      <c r="Q46" s="382"/>
      <c r="R46" s="382"/>
      <c r="S46" s="382"/>
    </row>
    <row r="47" spans="1:19" x14ac:dyDescent="0.25">
      <c r="A47" s="382"/>
      <c r="B47" s="382"/>
      <c r="C47" s="382"/>
      <c r="D47" s="382"/>
      <c r="E47" s="382"/>
      <c r="F47" s="905"/>
      <c r="G47" s="905"/>
      <c r="H47" s="905"/>
      <c r="I47" s="905"/>
      <c r="J47" s="906"/>
      <c r="K47" s="904"/>
      <c r="L47" s="907"/>
      <c r="M47" s="904"/>
      <c r="N47" s="382"/>
      <c r="O47" s="382"/>
      <c r="P47" s="382"/>
      <c r="Q47" s="382"/>
      <c r="R47" s="382"/>
      <c r="S47" s="382"/>
    </row>
    <row r="48" spans="1:19" x14ac:dyDescent="0.25">
      <c r="J48" s="904"/>
      <c r="K48" s="904"/>
      <c r="L48" s="904"/>
      <c r="M48" s="904"/>
      <c r="N48" s="908"/>
      <c r="O48" s="382"/>
      <c r="P48" s="382"/>
      <c r="Q48" s="382"/>
      <c r="R48" s="382"/>
      <c r="S48" s="382"/>
    </row>
    <row r="49" spans="7:19" x14ac:dyDescent="0.25">
      <c r="J49" s="904"/>
      <c r="K49" s="904"/>
      <c r="L49" s="904"/>
      <c r="M49" s="904"/>
      <c r="N49" s="382"/>
      <c r="O49" s="382"/>
      <c r="P49" s="382"/>
      <c r="Q49" s="382"/>
      <c r="R49" s="382"/>
      <c r="S49" s="382"/>
    </row>
    <row r="50" spans="7:19" x14ac:dyDescent="0.25">
      <c r="J50" s="904"/>
      <c r="K50" s="904"/>
      <c r="L50" s="904"/>
      <c r="M50" s="904"/>
      <c r="N50" s="382"/>
      <c r="O50" s="382"/>
      <c r="P50" s="382"/>
      <c r="Q50" s="382"/>
      <c r="R50" s="382"/>
      <c r="S50" s="382"/>
    </row>
    <row r="51" spans="7:19" x14ac:dyDescent="0.25">
      <c r="J51" s="904"/>
      <c r="K51" s="904"/>
      <c r="L51" s="904"/>
      <c r="M51" s="904"/>
      <c r="N51" s="382"/>
      <c r="O51" s="382"/>
      <c r="P51" s="382"/>
      <c r="Q51" s="382"/>
      <c r="R51" s="382"/>
      <c r="S51" s="382"/>
    </row>
    <row r="52" spans="7:19" x14ac:dyDescent="0.25">
      <c r="J52" s="904"/>
      <c r="K52" s="904"/>
      <c r="L52" s="904"/>
      <c r="M52" s="904"/>
    </row>
    <row r="53" spans="7:19" x14ac:dyDescent="0.25">
      <c r="J53" s="904"/>
      <c r="K53" s="904"/>
      <c r="L53" s="904"/>
      <c r="M53" s="904"/>
    </row>
    <row r="54" spans="7:19" x14ac:dyDescent="0.25">
      <c r="J54" s="909"/>
      <c r="K54" s="904"/>
      <c r="L54" s="904"/>
      <c r="M54" s="904"/>
    </row>
    <row r="55" spans="7:19" x14ac:dyDescent="0.25">
      <c r="J55" s="904"/>
      <c r="K55" s="904"/>
      <c r="L55" s="904"/>
      <c r="M55" s="904"/>
    </row>
    <row r="56" spans="7:19" x14ac:dyDescent="0.25">
      <c r="J56" s="904"/>
      <c r="K56" s="904"/>
      <c r="L56" s="904"/>
      <c r="M56" s="904"/>
    </row>
    <row r="57" spans="7:19" x14ac:dyDescent="0.25">
      <c r="J57" s="904"/>
      <c r="K57" s="904"/>
      <c r="L57" s="904"/>
      <c r="M57" s="904"/>
    </row>
    <row r="58" spans="7:19" x14ac:dyDescent="0.25">
      <c r="J58" s="904"/>
      <c r="K58" s="904"/>
      <c r="L58" s="904"/>
    </row>
    <row r="64" spans="7:19" x14ac:dyDescent="0.25">
      <c r="G64" s="365"/>
    </row>
  </sheetData>
  <mergeCells count="10">
    <mergeCell ref="C8:D8"/>
    <mergeCell ref="C43:K43"/>
    <mergeCell ref="C45:D45"/>
    <mergeCell ref="C1:D1"/>
    <mergeCell ref="J2:J3"/>
    <mergeCell ref="C4:J4"/>
    <mergeCell ref="C6:D7"/>
    <mergeCell ref="F6:G6"/>
    <mergeCell ref="H6:I6"/>
    <mergeCell ref="J6:J7"/>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75">
    <tabColor rgb="FF008080"/>
  </sheetPr>
  <dimension ref="A1:P82"/>
  <sheetViews>
    <sheetView workbookViewId="0"/>
  </sheetViews>
  <sheetFormatPr defaultColWidth="9.26953125" defaultRowHeight="12.5" x14ac:dyDescent="0.25"/>
  <cols>
    <col min="1" max="1" width="1" style="1104" customWidth="1"/>
    <col min="2" max="2" width="2.453125" style="1104" customWidth="1"/>
    <col min="3" max="3" width="2" style="1104" customWidth="1"/>
    <col min="4" max="4" width="11.54296875" style="1104" customWidth="1"/>
    <col min="5" max="5" width="10.1796875" style="1104" customWidth="1"/>
    <col min="6" max="6" width="7.81640625" style="1104" customWidth="1"/>
    <col min="7" max="7" width="7.81640625" style="1104" bestFit="1" customWidth="1"/>
    <col min="8" max="9" width="7.7265625" style="1104" customWidth="1"/>
    <col min="10" max="10" width="7.54296875" style="1104" customWidth="1"/>
    <col min="11" max="11" width="8.54296875" style="1104" customWidth="1"/>
    <col min="12" max="12" width="7.54296875" style="1104" customWidth="1"/>
    <col min="13" max="13" width="8.7265625" style="1104" customWidth="1"/>
    <col min="14" max="14" width="7.54296875" style="1104" customWidth="1"/>
    <col min="15" max="15" width="2.54296875" style="1104" customWidth="1"/>
    <col min="16" max="16" width="1" style="1104" customWidth="1"/>
    <col min="17" max="16384" width="9.26953125" style="1104"/>
  </cols>
  <sheetData>
    <row r="1" spans="1:16" x14ac:dyDescent="0.25">
      <c r="A1" s="1115"/>
      <c r="B1" s="1593" t="s">
        <v>495</v>
      </c>
      <c r="C1" s="1593"/>
      <c r="D1" s="1593"/>
      <c r="E1" s="1593"/>
      <c r="F1" s="1593"/>
      <c r="G1" s="1103"/>
      <c r="H1" s="1103"/>
      <c r="I1" s="1103"/>
      <c r="J1" s="1103"/>
      <c r="K1" s="1103"/>
      <c r="L1" s="1103"/>
      <c r="M1" s="1103"/>
      <c r="N1" s="1103"/>
      <c r="O1" s="1103"/>
      <c r="P1" s="1128"/>
    </row>
    <row r="2" spans="1:16" ht="6" customHeight="1" x14ac:dyDescent="0.25">
      <c r="A2" s="1115"/>
      <c r="B2" s="1105"/>
      <c r="C2" s="1105"/>
      <c r="D2" s="1105"/>
      <c r="E2" s="1105"/>
      <c r="F2" s="1105"/>
      <c r="G2" s="1105"/>
      <c r="H2" s="1105"/>
      <c r="I2" s="1105"/>
      <c r="J2" s="1105"/>
      <c r="K2" s="1105"/>
      <c r="L2" s="1105"/>
      <c r="M2" s="1105"/>
      <c r="N2" s="1105"/>
      <c r="O2" s="1106"/>
      <c r="P2" s="1128"/>
    </row>
    <row r="3" spans="1:16" ht="13" thickBot="1" x14ac:dyDescent="0.3">
      <c r="A3" s="1115"/>
      <c r="B3" s="1107"/>
      <c r="C3" s="1107"/>
      <c r="D3" s="1107"/>
      <c r="E3" s="1107"/>
      <c r="F3" s="1107"/>
      <c r="G3" s="1107"/>
      <c r="H3" s="1107"/>
      <c r="I3" s="1107"/>
      <c r="J3" s="1107"/>
      <c r="K3" s="1107"/>
      <c r="L3" s="1107"/>
      <c r="M3" s="1107"/>
      <c r="N3" s="1165" t="s">
        <v>69</v>
      </c>
      <c r="O3" s="1108"/>
      <c r="P3" s="1128"/>
    </row>
    <row r="4" spans="1:16" s="1141" customFormat="1" ht="13.5" thickBot="1" x14ac:dyDescent="0.3">
      <c r="A4" s="1133"/>
      <c r="B4" s="1139"/>
      <c r="C4" s="1163" t="s">
        <v>502</v>
      </c>
      <c r="D4" s="1164"/>
      <c r="E4" s="1164"/>
      <c r="F4" s="1164"/>
      <c r="G4" s="1164"/>
      <c r="H4" s="1164"/>
      <c r="I4" s="1164"/>
      <c r="J4" s="1164"/>
      <c r="K4" s="1164"/>
      <c r="L4" s="1164"/>
      <c r="M4" s="1164"/>
      <c r="N4" s="1109"/>
      <c r="O4" s="1108"/>
      <c r="P4" s="1140"/>
    </row>
    <row r="5" spans="1:16" s="1145" customFormat="1" ht="4.5" customHeight="1" x14ac:dyDescent="0.25">
      <c r="A5" s="1142"/>
      <c r="B5" s="1110"/>
      <c r="C5" s="1143"/>
      <c r="D5" s="1143"/>
      <c r="E5" s="1143"/>
      <c r="F5" s="1143"/>
      <c r="G5" s="1143"/>
      <c r="H5" s="1143"/>
      <c r="I5" s="1143"/>
      <c r="J5" s="1143"/>
      <c r="K5" s="1143"/>
      <c r="L5" s="1143"/>
      <c r="M5" s="1143"/>
      <c r="N5" s="1143"/>
      <c r="O5" s="1108"/>
      <c r="P5" s="1144"/>
    </row>
    <row r="6" spans="1:16" s="1145" customFormat="1" ht="13.5" customHeight="1" x14ac:dyDescent="0.25">
      <c r="A6" s="1142"/>
      <c r="B6" s="1110"/>
      <c r="C6" s="1146"/>
      <c r="D6" s="1146"/>
      <c r="E6" s="1144"/>
      <c r="F6" s="1233">
        <v>2010</v>
      </c>
      <c r="G6" s="1233">
        <v>2011</v>
      </c>
      <c r="H6" s="1233">
        <v>2012</v>
      </c>
      <c r="I6" s="1233">
        <v>2013</v>
      </c>
      <c r="J6" s="1233">
        <v>2014</v>
      </c>
      <c r="K6" s="1233">
        <v>2015</v>
      </c>
      <c r="L6" s="1233">
        <v>2016</v>
      </c>
      <c r="M6" s="1233">
        <v>2017</v>
      </c>
      <c r="N6" s="1233">
        <v>2018</v>
      </c>
      <c r="O6" s="1108"/>
      <c r="P6" s="1144"/>
    </row>
    <row r="7" spans="1:16" s="1145" customFormat="1" ht="3" customHeight="1" x14ac:dyDescent="0.25">
      <c r="A7" s="1142"/>
      <c r="B7" s="1110"/>
      <c r="C7" s="1146"/>
      <c r="D7" s="1146"/>
      <c r="E7" s="1144"/>
      <c r="F7" s="1147"/>
      <c r="G7" s="1147"/>
      <c r="H7" s="1179"/>
      <c r="I7" s="1179"/>
      <c r="J7" s="1180"/>
      <c r="K7" s="1181"/>
      <c r="L7" s="1181"/>
      <c r="M7" s="1181"/>
      <c r="N7" s="1181"/>
      <c r="O7" s="1108"/>
      <c r="P7" s="1144"/>
    </row>
    <row r="8" spans="1:16" s="1153" customFormat="1" ht="11.25" customHeight="1" x14ac:dyDescent="0.25">
      <c r="A8" s="1148"/>
      <c r="B8" s="1149"/>
      <c r="C8" s="1130" t="s">
        <v>369</v>
      </c>
      <c r="D8" s="1150"/>
      <c r="E8" s="1152"/>
      <c r="F8" s="1151">
        <v>283311</v>
      </c>
      <c r="G8" s="1151">
        <v>281015</v>
      </c>
      <c r="H8" s="1151">
        <v>268026</v>
      </c>
      <c r="I8" s="1151">
        <v>265860</v>
      </c>
      <c r="J8" s="1151">
        <v>270181</v>
      </c>
      <c r="K8" s="1151">
        <v>273060</v>
      </c>
      <c r="L8" s="1151">
        <v>276332</v>
      </c>
      <c r="M8" s="1151">
        <v>279191</v>
      </c>
      <c r="N8" s="1151">
        <v>282236</v>
      </c>
      <c r="O8" s="1182"/>
      <c r="P8" s="1152"/>
    </row>
    <row r="9" spans="1:16" s="1153" customFormat="1" ht="11.25" customHeight="1" x14ac:dyDescent="0.25">
      <c r="A9" s="1148"/>
      <c r="B9" s="1149"/>
      <c r="C9" s="1130" t="s">
        <v>370</v>
      </c>
      <c r="D9" s="1150"/>
      <c r="E9" s="1152"/>
      <c r="F9" s="1151">
        <v>337570</v>
      </c>
      <c r="G9" s="1151">
        <v>334499</v>
      </c>
      <c r="H9" s="1151">
        <v>319177</v>
      </c>
      <c r="I9" s="1151">
        <v>315112</v>
      </c>
      <c r="J9" s="1151">
        <v>318886</v>
      </c>
      <c r="K9" s="1151">
        <v>321500</v>
      </c>
      <c r="L9" s="1151">
        <v>324933</v>
      </c>
      <c r="M9" s="1151">
        <v>327295</v>
      </c>
      <c r="N9" s="1151">
        <v>330668</v>
      </c>
      <c r="O9" s="1154"/>
      <c r="P9" s="1152"/>
    </row>
    <row r="10" spans="1:16" s="1153" customFormat="1" ht="11.25" customHeight="1" x14ac:dyDescent="0.25">
      <c r="A10" s="1148"/>
      <c r="B10" s="1149"/>
      <c r="C10" s="1130" t="s">
        <v>503</v>
      </c>
      <c r="D10" s="1150"/>
      <c r="E10" s="1152"/>
      <c r="F10" s="1151">
        <v>2779077</v>
      </c>
      <c r="G10" s="1151">
        <v>2735237</v>
      </c>
      <c r="H10" s="1151">
        <v>2559732</v>
      </c>
      <c r="I10" s="1151">
        <v>2555676</v>
      </c>
      <c r="J10" s="1151">
        <v>2636881</v>
      </c>
      <c r="K10" s="1151">
        <v>2716011</v>
      </c>
      <c r="L10" s="1151">
        <v>2819978</v>
      </c>
      <c r="M10" s="1151">
        <v>2946903</v>
      </c>
      <c r="N10" s="1151">
        <v>3060489</v>
      </c>
      <c r="O10" s="1154"/>
      <c r="P10" s="1152"/>
    </row>
    <row r="11" spans="1:16" s="1153" customFormat="1" ht="11.25" customHeight="1" x14ac:dyDescent="0.25">
      <c r="A11" s="1148"/>
      <c r="B11" s="1149"/>
      <c r="C11" s="1130" t="s">
        <v>505</v>
      </c>
      <c r="D11" s="1150"/>
      <c r="E11" s="1152"/>
      <c r="F11" s="1151">
        <v>2599509</v>
      </c>
      <c r="G11" s="1151">
        <v>2553741</v>
      </c>
      <c r="H11" s="1151">
        <v>2387386</v>
      </c>
      <c r="I11" s="1151">
        <v>2384121</v>
      </c>
      <c r="J11" s="1151">
        <v>2458163</v>
      </c>
      <c r="K11" s="1151">
        <v>2537653</v>
      </c>
      <c r="L11" s="1151">
        <v>2641919</v>
      </c>
      <c r="M11" s="1151">
        <v>2767521</v>
      </c>
      <c r="N11" s="1151">
        <v>2877918</v>
      </c>
      <c r="O11" s="1154"/>
      <c r="P11" s="1152"/>
    </row>
    <row r="12" spans="1:16" s="1169" customFormat="1" ht="11.25" customHeight="1" x14ac:dyDescent="0.25">
      <c r="A12" s="1166"/>
      <c r="B12" s="1167"/>
      <c r="C12" s="1130" t="s">
        <v>506</v>
      </c>
      <c r="D12" s="1150"/>
      <c r="E12" s="1168"/>
      <c r="F12" s="1170"/>
      <c r="G12" s="1191"/>
      <c r="H12" s="1170"/>
      <c r="I12" s="1170"/>
      <c r="J12" s="1170"/>
      <c r="K12" s="1170"/>
      <c r="L12" s="1170"/>
      <c r="M12" s="1170"/>
      <c r="N12" s="1170"/>
      <c r="O12" s="1155"/>
      <c r="P12" s="1168"/>
    </row>
    <row r="13" spans="1:16" s="1169" customFormat="1" ht="11.25" customHeight="1" x14ac:dyDescent="0.25">
      <c r="A13" s="1166"/>
      <c r="B13" s="1167"/>
      <c r="C13" s="1168"/>
      <c r="D13" s="1192" t="s">
        <v>510</v>
      </c>
      <c r="E13" s="1168"/>
      <c r="F13" s="1193">
        <v>900.03881579759502</v>
      </c>
      <c r="G13" s="1193">
        <v>906.10728754671709</v>
      </c>
      <c r="H13" s="1193">
        <v>915.01247006081212</v>
      </c>
      <c r="I13" s="1193">
        <v>912.18298170177309</v>
      </c>
      <c r="J13" s="1193">
        <v>909.49144915721399</v>
      </c>
      <c r="K13" s="1193">
        <v>913.92544791377406</v>
      </c>
      <c r="L13" s="1193">
        <v>924.9392153090821</v>
      </c>
      <c r="M13" s="1193">
        <v>943.00107511786211</v>
      </c>
      <c r="N13" s="1193">
        <v>970.41689676342503</v>
      </c>
      <c r="O13" s="1154"/>
      <c r="P13" s="1168"/>
    </row>
    <row r="14" spans="1:16" s="1169" customFormat="1" ht="11.25" customHeight="1" x14ac:dyDescent="0.25">
      <c r="A14" s="1166"/>
      <c r="B14" s="1167"/>
      <c r="C14" s="1175"/>
      <c r="D14" s="1192" t="s">
        <v>511</v>
      </c>
      <c r="E14" s="1168"/>
      <c r="F14" s="1193">
        <v>634</v>
      </c>
      <c r="G14" s="1193">
        <v>641.92999999999995</v>
      </c>
      <c r="H14" s="1193">
        <v>641.92999999999995</v>
      </c>
      <c r="I14" s="1193">
        <v>641.92999999999995</v>
      </c>
      <c r="J14" s="1193">
        <v>641.92999999999995</v>
      </c>
      <c r="K14" s="1193">
        <v>650</v>
      </c>
      <c r="L14" s="1193">
        <v>650</v>
      </c>
      <c r="M14" s="1193">
        <v>660</v>
      </c>
      <c r="N14" s="1193">
        <v>690</v>
      </c>
      <c r="O14" s="1155"/>
      <c r="P14" s="1168"/>
    </row>
    <row r="15" spans="1:16" s="1169" customFormat="1" ht="11.25" customHeight="1" x14ac:dyDescent="0.25">
      <c r="A15" s="1166"/>
      <c r="B15" s="1167"/>
      <c r="C15" s="1183" t="s">
        <v>507</v>
      </c>
      <c r="D15" s="1150"/>
      <c r="E15" s="1168"/>
      <c r="F15" s="1170"/>
      <c r="G15" s="1191"/>
      <c r="H15" s="1170"/>
      <c r="I15" s="1170"/>
      <c r="J15" s="1170"/>
      <c r="K15" s="1170"/>
      <c r="L15" s="1170"/>
      <c r="M15" s="1170"/>
      <c r="N15" s="1170"/>
      <c r="O15" s="1155"/>
      <c r="P15" s="1168"/>
    </row>
    <row r="16" spans="1:16" s="1169" customFormat="1" ht="11.25" customHeight="1" x14ac:dyDescent="0.25">
      <c r="A16" s="1166"/>
      <c r="B16" s="1167"/>
      <c r="C16" s="1152"/>
      <c r="D16" s="1192" t="s">
        <v>512</v>
      </c>
      <c r="E16" s="1168"/>
      <c r="F16" s="1193">
        <v>1076.2614484440001</v>
      </c>
      <c r="G16" s="1193">
        <v>1084.5540077386001</v>
      </c>
      <c r="H16" s="1193">
        <v>1095.58619281857</v>
      </c>
      <c r="I16" s="1193">
        <v>1093.8178723953499</v>
      </c>
      <c r="J16" s="1193">
        <v>1093.20854089105</v>
      </c>
      <c r="K16" s="1193">
        <v>1096.65734127991</v>
      </c>
      <c r="L16" s="1193">
        <v>1107.85636561875</v>
      </c>
      <c r="M16" s="1193">
        <v>1133.34288689707</v>
      </c>
      <c r="N16" s="1193">
        <v>1170.2525051678801</v>
      </c>
      <c r="O16" s="1155"/>
      <c r="P16" s="1168"/>
    </row>
    <row r="17" spans="1:16" s="1169" customFormat="1" ht="11.25" customHeight="1" x14ac:dyDescent="0.25">
      <c r="A17" s="1166"/>
      <c r="B17" s="1167"/>
      <c r="C17" s="1194"/>
      <c r="D17" s="1195" t="s">
        <v>513</v>
      </c>
      <c r="E17" s="1168"/>
      <c r="F17" s="1193">
        <v>768.375</v>
      </c>
      <c r="G17" s="1193">
        <v>776</v>
      </c>
      <c r="H17" s="1193">
        <v>783.62</v>
      </c>
      <c r="I17" s="1193">
        <v>785.45</v>
      </c>
      <c r="J17" s="1193">
        <v>786.99</v>
      </c>
      <c r="K17" s="1193">
        <v>790.03</v>
      </c>
      <c r="L17" s="1193">
        <v>800</v>
      </c>
      <c r="M17" s="1193">
        <v>822.95</v>
      </c>
      <c r="N17" s="1193">
        <v>854.8</v>
      </c>
      <c r="O17" s="1155"/>
      <c r="P17" s="1168"/>
    </row>
    <row r="18" spans="1:16" s="1169" customFormat="1" ht="11.25" customHeight="1" x14ac:dyDescent="0.25">
      <c r="A18" s="1166"/>
      <c r="B18" s="1167"/>
      <c r="C18" s="1130" t="s">
        <v>508</v>
      </c>
      <c r="D18" s="1156"/>
      <c r="E18" s="1168"/>
      <c r="F18" s="1151">
        <v>2073784</v>
      </c>
      <c r="G18" s="1151">
        <v>2038354</v>
      </c>
      <c r="H18" s="1151">
        <v>1910957</v>
      </c>
      <c r="I18" s="1151">
        <v>1890511</v>
      </c>
      <c r="J18" s="1151">
        <v>1928307</v>
      </c>
      <c r="K18" s="1151">
        <v>1991131</v>
      </c>
      <c r="L18" s="1151">
        <v>2054911</v>
      </c>
      <c r="M18" s="1151">
        <v>2131943</v>
      </c>
      <c r="N18" s="1151">
        <v>2205449</v>
      </c>
      <c r="O18" s="1155"/>
      <c r="P18" s="1168"/>
    </row>
    <row r="19" spans="1:16" s="1203" customFormat="1" ht="15" customHeight="1" thickBot="1" x14ac:dyDescent="0.3">
      <c r="A19" s="1196"/>
      <c r="B19" s="1197"/>
      <c r="C19" s="1184" t="s">
        <v>509</v>
      </c>
      <c r="D19" s="1198"/>
      <c r="E19" s="1198"/>
      <c r="F19" s="1199"/>
      <c r="G19" s="1199"/>
      <c r="H19" s="1199"/>
      <c r="I19" s="1199"/>
      <c r="J19" s="1199"/>
      <c r="K19" s="1199"/>
      <c r="L19" s="1199"/>
      <c r="M19" s="1199"/>
      <c r="N19" s="1200"/>
      <c r="O19" s="1201"/>
      <c r="P19" s="1202"/>
    </row>
    <row r="20" spans="1:16" s="1113" customFormat="1" ht="13.5" thickBot="1" x14ac:dyDescent="0.3">
      <c r="A20" s="1111"/>
      <c r="B20" s="1112"/>
      <c r="C20" s="1163" t="s">
        <v>520</v>
      </c>
      <c r="D20" s="1164"/>
      <c r="E20" s="1164"/>
      <c r="F20" s="1164"/>
      <c r="G20" s="1164"/>
      <c r="H20" s="1164"/>
      <c r="I20" s="1164"/>
      <c r="J20" s="1164"/>
      <c r="K20" s="1164"/>
      <c r="L20" s="1164"/>
      <c r="M20" s="1164"/>
      <c r="N20" s="1109"/>
      <c r="O20" s="1154"/>
      <c r="P20" s="1129"/>
    </row>
    <row r="21" spans="1:16" s="1113" customFormat="1" ht="4.5" customHeight="1" x14ac:dyDescent="0.25">
      <c r="A21" s="1111"/>
      <c r="B21" s="1112"/>
      <c r="C21" s="1116"/>
      <c r="D21" s="1116"/>
      <c r="E21" s="1116"/>
      <c r="F21" s="1116"/>
      <c r="G21" s="1116"/>
      <c r="H21" s="1116"/>
      <c r="I21" s="1116"/>
      <c r="J21" s="1116"/>
      <c r="K21" s="1116"/>
      <c r="L21" s="1116"/>
      <c r="M21" s="1116"/>
      <c r="N21" s="1116"/>
      <c r="O21" s="1154"/>
      <c r="P21" s="1129"/>
    </row>
    <row r="22" spans="1:16" s="1113" customFormat="1" ht="29.25" customHeight="1" x14ac:dyDescent="0.25">
      <c r="A22" s="1111"/>
      <c r="B22" s="1112"/>
      <c r="C22" s="1594">
        <v>2018</v>
      </c>
      <c r="D22" s="1595"/>
      <c r="F22" s="1204" t="s">
        <v>454</v>
      </c>
      <c r="G22" s="1235" t="s">
        <v>521</v>
      </c>
      <c r="H22" s="1235" t="s">
        <v>522</v>
      </c>
      <c r="I22" s="1235" t="s">
        <v>523</v>
      </c>
      <c r="J22" s="1235" t="s">
        <v>524</v>
      </c>
      <c r="K22" s="1235" t="s">
        <v>527</v>
      </c>
      <c r="L22" s="1235" t="s">
        <v>525</v>
      </c>
      <c r="M22" s="1235" t="s">
        <v>526</v>
      </c>
      <c r="N22" s="1235" t="s">
        <v>517</v>
      </c>
      <c r="O22" s="1154"/>
      <c r="P22" s="1129"/>
    </row>
    <row r="23" spans="1:16" s="1208" customFormat="1" ht="11.25" customHeight="1" x14ac:dyDescent="0.3">
      <c r="A23" s="1205"/>
      <c r="B23" s="1206"/>
      <c r="C23" s="1130" t="s">
        <v>67</v>
      </c>
      <c r="D23" s="1130"/>
      <c r="E23" s="1207"/>
      <c r="F23" s="1207">
        <v>2877918</v>
      </c>
      <c r="G23" s="1207">
        <v>12631</v>
      </c>
      <c r="H23" s="1207">
        <v>283537</v>
      </c>
      <c r="I23" s="1236">
        <v>370530</v>
      </c>
      <c r="J23" s="1207">
        <v>768737</v>
      </c>
      <c r="K23" s="1207">
        <v>857379</v>
      </c>
      <c r="L23" s="1207">
        <v>505647</v>
      </c>
      <c r="M23" s="1207">
        <v>72940</v>
      </c>
      <c r="N23" s="1207">
        <v>6517</v>
      </c>
      <c r="O23" s="1155"/>
      <c r="P23" s="1237"/>
    </row>
    <row r="24" spans="1:16" s="1208" customFormat="1" ht="9" customHeight="1" x14ac:dyDescent="0.3">
      <c r="A24" s="1205"/>
      <c r="B24" s="1206"/>
      <c r="C24" s="1130"/>
      <c r="D24" s="1209" t="s">
        <v>71</v>
      </c>
      <c r="E24" s="1210"/>
      <c r="F24" s="1210">
        <v>1499993</v>
      </c>
      <c r="G24" s="1210">
        <v>6919</v>
      </c>
      <c r="H24" s="1210">
        <v>149451</v>
      </c>
      <c r="I24" s="1210">
        <v>216108</v>
      </c>
      <c r="J24" s="1210">
        <v>443225</v>
      </c>
      <c r="K24" s="1210">
        <v>434285</v>
      </c>
      <c r="L24" s="1210">
        <v>211640</v>
      </c>
      <c r="M24" s="1210">
        <v>34267</v>
      </c>
      <c r="N24" s="1210">
        <v>4098</v>
      </c>
      <c r="O24" s="1155"/>
      <c r="P24" s="1237"/>
    </row>
    <row r="25" spans="1:16" s="1208" customFormat="1" ht="9" customHeight="1" x14ac:dyDescent="0.3">
      <c r="A25" s="1205"/>
      <c r="B25" s="1206"/>
      <c r="C25" s="1130"/>
      <c r="D25" s="1209" t="s">
        <v>70</v>
      </c>
      <c r="E25" s="1210"/>
      <c r="F25" s="1210">
        <v>1377925</v>
      </c>
      <c r="G25" s="1210">
        <v>5712</v>
      </c>
      <c r="H25" s="1210">
        <v>134086</v>
      </c>
      <c r="I25" s="1210">
        <v>154422</v>
      </c>
      <c r="J25" s="1210">
        <v>325512</v>
      </c>
      <c r="K25" s="1210">
        <v>423094</v>
      </c>
      <c r="L25" s="1210">
        <v>294007</v>
      </c>
      <c r="M25" s="1210">
        <v>38673</v>
      </c>
      <c r="N25" s="1210">
        <v>2419</v>
      </c>
      <c r="O25" s="1155"/>
      <c r="P25" s="1237"/>
    </row>
    <row r="26" spans="1:16" s="1208" customFormat="1" ht="9.75" customHeight="1" x14ac:dyDescent="0.3">
      <c r="A26" s="1205"/>
      <c r="B26" s="1206"/>
      <c r="C26" s="1130" t="s">
        <v>61</v>
      </c>
      <c r="D26" s="1130"/>
      <c r="E26" s="1207"/>
      <c r="F26" s="1207">
        <v>219148</v>
      </c>
      <c r="G26" s="1207">
        <v>931</v>
      </c>
      <c r="H26" s="1207">
        <v>23134</v>
      </c>
      <c r="I26" s="1207">
        <v>39796</v>
      </c>
      <c r="J26" s="1207">
        <v>62528</v>
      </c>
      <c r="K26" s="1207">
        <v>58562</v>
      </c>
      <c r="L26" s="1207">
        <v>29009</v>
      </c>
      <c r="M26" s="1207">
        <v>4963</v>
      </c>
      <c r="N26" s="1207">
        <v>225</v>
      </c>
      <c r="O26" s="1155"/>
      <c r="P26" s="1237"/>
    </row>
    <row r="27" spans="1:16" s="1213" customFormat="1" ht="9.75" customHeight="1" x14ac:dyDescent="0.3">
      <c r="A27" s="1211"/>
      <c r="B27" s="1212"/>
      <c r="C27" s="1130"/>
      <c r="D27" s="1209" t="s">
        <v>71</v>
      </c>
      <c r="E27" s="1210"/>
      <c r="F27" s="1210">
        <v>121562</v>
      </c>
      <c r="G27" s="1210">
        <v>555</v>
      </c>
      <c r="H27" s="1210">
        <v>13316</v>
      </c>
      <c r="I27" s="1210">
        <v>23450</v>
      </c>
      <c r="J27" s="1210">
        <v>37030</v>
      </c>
      <c r="K27" s="1210">
        <v>31099</v>
      </c>
      <c r="L27" s="1210">
        <v>13414</v>
      </c>
      <c r="M27" s="1210">
        <v>2537</v>
      </c>
      <c r="N27" s="1210">
        <v>161</v>
      </c>
      <c r="O27" s="1154"/>
      <c r="P27" s="1238"/>
    </row>
    <row r="28" spans="1:16" s="1217" customFormat="1" ht="9.75" customHeight="1" x14ac:dyDescent="0.3">
      <c r="A28" s="1214"/>
      <c r="B28" s="1215"/>
      <c r="C28" s="1130"/>
      <c r="D28" s="1209" t="s">
        <v>70</v>
      </c>
      <c r="E28" s="1210"/>
      <c r="F28" s="1210">
        <v>97586</v>
      </c>
      <c r="G28" s="1210">
        <v>376</v>
      </c>
      <c r="H28" s="1210">
        <v>9818</v>
      </c>
      <c r="I28" s="1210">
        <v>16346</v>
      </c>
      <c r="J28" s="1210">
        <v>25498</v>
      </c>
      <c r="K28" s="1210">
        <v>27463</v>
      </c>
      <c r="L28" s="1210">
        <v>15595</v>
      </c>
      <c r="M28" s="1210">
        <v>2426</v>
      </c>
      <c r="N28" s="1210">
        <v>64</v>
      </c>
      <c r="O28" s="1216"/>
      <c r="P28" s="1239"/>
    </row>
    <row r="29" spans="1:16" s="1217" customFormat="1" ht="9.75" customHeight="1" x14ac:dyDescent="0.3">
      <c r="A29" s="1214"/>
      <c r="B29" s="1215"/>
      <c r="C29" s="1130" t="s">
        <v>54</v>
      </c>
      <c r="D29" s="1130"/>
      <c r="E29" s="1207"/>
      <c r="F29" s="1207">
        <v>34861</v>
      </c>
      <c r="G29" s="1207">
        <v>334</v>
      </c>
      <c r="H29" s="1207">
        <v>4207</v>
      </c>
      <c r="I29" s="1207">
        <v>4832</v>
      </c>
      <c r="J29" s="1207">
        <v>10254</v>
      </c>
      <c r="K29" s="1207">
        <v>9891</v>
      </c>
      <c r="L29" s="1207">
        <v>4192</v>
      </c>
      <c r="M29" s="1207">
        <v>406</v>
      </c>
      <c r="N29" s="1207">
        <v>745</v>
      </c>
      <c r="O29" s="1216"/>
      <c r="P29" s="1239"/>
    </row>
    <row r="30" spans="1:16" s="1217" customFormat="1" ht="9.75" customHeight="1" x14ac:dyDescent="0.3">
      <c r="A30" s="1214"/>
      <c r="B30" s="1215"/>
      <c r="C30" s="1130"/>
      <c r="D30" s="1209" t="s">
        <v>71</v>
      </c>
      <c r="E30" s="1210"/>
      <c r="F30" s="1210">
        <v>19763</v>
      </c>
      <c r="G30" s="1210">
        <v>234</v>
      </c>
      <c r="H30" s="1210">
        <v>2712</v>
      </c>
      <c r="I30" s="1210">
        <v>3183</v>
      </c>
      <c r="J30" s="1210">
        <v>6072</v>
      </c>
      <c r="K30" s="1210">
        <v>5289</v>
      </c>
      <c r="L30" s="1210">
        <v>1549</v>
      </c>
      <c r="M30" s="1210">
        <v>165</v>
      </c>
      <c r="N30" s="1210">
        <v>559</v>
      </c>
      <c r="O30" s="1216"/>
      <c r="P30" s="1239"/>
    </row>
    <row r="31" spans="1:16" s="1217" customFormat="1" ht="9.75" customHeight="1" x14ac:dyDescent="0.3">
      <c r="A31" s="1214"/>
      <c r="B31" s="1215"/>
      <c r="C31" s="1130"/>
      <c r="D31" s="1209" t="s">
        <v>70</v>
      </c>
      <c r="E31" s="1210"/>
      <c r="F31" s="1210">
        <v>15098</v>
      </c>
      <c r="G31" s="1210">
        <v>100</v>
      </c>
      <c r="H31" s="1210">
        <v>1495</v>
      </c>
      <c r="I31" s="1210">
        <v>1649</v>
      </c>
      <c r="J31" s="1210">
        <v>4182</v>
      </c>
      <c r="K31" s="1210">
        <v>4602</v>
      </c>
      <c r="L31" s="1210">
        <v>2643</v>
      </c>
      <c r="M31" s="1210">
        <v>241</v>
      </c>
      <c r="N31" s="1210">
        <v>186</v>
      </c>
      <c r="O31" s="1216"/>
      <c r="P31" s="1239"/>
    </row>
    <row r="32" spans="1:16" s="1217" customFormat="1" ht="9.75" customHeight="1" x14ac:dyDescent="0.3">
      <c r="A32" s="1214"/>
      <c r="B32" s="1215"/>
      <c r="C32" s="1130" t="s">
        <v>63</v>
      </c>
      <c r="D32" s="1130"/>
      <c r="E32" s="1207"/>
      <c r="F32" s="1207">
        <v>264675</v>
      </c>
      <c r="G32" s="1207">
        <v>923</v>
      </c>
      <c r="H32" s="1207">
        <v>29299</v>
      </c>
      <c r="I32" s="1207">
        <v>52768</v>
      </c>
      <c r="J32" s="1207">
        <v>74261</v>
      </c>
      <c r="K32" s="1207">
        <v>69153</v>
      </c>
      <c r="L32" s="1207">
        <v>32938</v>
      </c>
      <c r="M32" s="1207">
        <v>5076</v>
      </c>
      <c r="N32" s="1207">
        <v>257</v>
      </c>
      <c r="O32" s="1216"/>
      <c r="P32" s="1239"/>
    </row>
    <row r="33" spans="1:16" s="1217" customFormat="1" ht="9.75" customHeight="1" x14ac:dyDescent="0.3">
      <c r="A33" s="1214"/>
      <c r="B33" s="1215"/>
      <c r="C33" s="1130"/>
      <c r="D33" s="1209" t="s">
        <v>71</v>
      </c>
      <c r="E33" s="1210"/>
      <c r="F33" s="1210">
        <v>140023</v>
      </c>
      <c r="G33" s="1210">
        <v>576</v>
      </c>
      <c r="H33" s="1210">
        <v>16568</v>
      </c>
      <c r="I33" s="1210">
        <v>29707</v>
      </c>
      <c r="J33" s="1210">
        <v>42076</v>
      </c>
      <c r="K33" s="1210">
        <v>35125</v>
      </c>
      <c r="L33" s="1210">
        <v>13308</v>
      </c>
      <c r="M33" s="1210">
        <v>2465</v>
      </c>
      <c r="N33" s="1210">
        <v>198</v>
      </c>
      <c r="O33" s="1216"/>
      <c r="P33" s="1239"/>
    </row>
    <row r="34" spans="1:16" s="1217" customFormat="1" ht="9.75" customHeight="1" x14ac:dyDescent="0.3">
      <c r="A34" s="1214"/>
      <c r="B34" s="1215"/>
      <c r="C34" s="1130"/>
      <c r="D34" s="1209" t="s">
        <v>70</v>
      </c>
      <c r="E34" s="1210"/>
      <c r="F34" s="1210">
        <v>124652</v>
      </c>
      <c r="G34" s="1210">
        <v>347</v>
      </c>
      <c r="H34" s="1210">
        <v>12731</v>
      </c>
      <c r="I34" s="1210">
        <v>23061</v>
      </c>
      <c r="J34" s="1210">
        <v>32185</v>
      </c>
      <c r="K34" s="1210">
        <v>34028</v>
      </c>
      <c r="L34" s="1210">
        <v>19630</v>
      </c>
      <c r="M34" s="1210">
        <v>2611</v>
      </c>
      <c r="N34" s="1210">
        <v>59</v>
      </c>
      <c r="O34" s="1216"/>
      <c r="P34" s="1239"/>
    </row>
    <row r="35" spans="1:16" s="1217" customFormat="1" ht="9.75" customHeight="1" x14ac:dyDescent="0.3">
      <c r="A35" s="1214"/>
      <c r="B35" s="1215"/>
      <c r="C35" s="1130" t="s">
        <v>65</v>
      </c>
      <c r="D35" s="1130"/>
      <c r="E35" s="1207"/>
      <c r="F35" s="1207">
        <v>19762</v>
      </c>
      <c r="G35" s="1207">
        <v>65</v>
      </c>
      <c r="H35" s="1207">
        <v>2310</v>
      </c>
      <c r="I35" s="1207">
        <v>2334</v>
      </c>
      <c r="J35" s="1207">
        <v>5069</v>
      </c>
      <c r="K35" s="1207">
        <v>5991</v>
      </c>
      <c r="L35" s="1207">
        <v>3659</v>
      </c>
      <c r="M35" s="1207">
        <v>317</v>
      </c>
      <c r="N35" s="1207">
        <v>17</v>
      </c>
      <c r="O35" s="1216"/>
      <c r="P35" s="1239"/>
    </row>
    <row r="36" spans="1:16" s="1217" customFormat="1" ht="9.75" customHeight="1" x14ac:dyDescent="0.3">
      <c r="A36" s="1214"/>
      <c r="B36" s="1215"/>
      <c r="C36" s="1130"/>
      <c r="D36" s="1209" t="s">
        <v>71</v>
      </c>
      <c r="E36" s="1210"/>
      <c r="F36" s="1210">
        <v>9673</v>
      </c>
      <c r="G36" s="1210">
        <v>42</v>
      </c>
      <c r="H36" s="1210">
        <v>1325</v>
      </c>
      <c r="I36" s="1210">
        <v>1329</v>
      </c>
      <c r="J36" s="1210">
        <v>2699</v>
      </c>
      <c r="K36" s="1210">
        <v>2890</v>
      </c>
      <c r="L36" s="1210">
        <v>1252</v>
      </c>
      <c r="M36" s="1210">
        <v>124</v>
      </c>
      <c r="N36" s="1210">
        <v>12</v>
      </c>
      <c r="O36" s="1216"/>
      <c r="P36" s="1239"/>
    </row>
    <row r="37" spans="1:16" s="1217" customFormat="1" ht="9.75" customHeight="1" x14ac:dyDescent="0.3">
      <c r="A37" s="1214"/>
      <c r="B37" s="1215"/>
      <c r="C37" s="1130"/>
      <c r="D37" s="1209" t="s">
        <v>70</v>
      </c>
      <c r="E37" s="1210"/>
      <c r="F37" s="1210">
        <v>10089</v>
      </c>
      <c r="G37" s="1210">
        <v>23</v>
      </c>
      <c r="H37" s="1210">
        <v>985</v>
      </c>
      <c r="I37" s="1210">
        <v>1005</v>
      </c>
      <c r="J37" s="1210">
        <v>2370</v>
      </c>
      <c r="K37" s="1210">
        <v>3101</v>
      </c>
      <c r="L37" s="1210">
        <v>2407</v>
      </c>
      <c r="M37" s="1210">
        <v>193</v>
      </c>
      <c r="N37" s="1210">
        <v>5</v>
      </c>
      <c r="O37" s="1216"/>
      <c r="P37" s="1239"/>
    </row>
    <row r="38" spans="1:16" s="1217" customFormat="1" ht="9.75" customHeight="1" x14ac:dyDescent="0.3">
      <c r="A38" s="1214"/>
      <c r="B38" s="1215"/>
      <c r="C38" s="1130" t="s">
        <v>74</v>
      </c>
      <c r="D38" s="1130"/>
      <c r="E38" s="1207"/>
      <c r="F38" s="1207">
        <v>38953</v>
      </c>
      <c r="G38" s="1207">
        <v>190</v>
      </c>
      <c r="H38" s="1207">
        <v>4403</v>
      </c>
      <c r="I38" s="1207">
        <v>5142</v>
      </c>
      <c r="J38" s="1207">
        <v>10746</v>
      </c>
      <c r="K38" s="1207">
        <v>11601</v>
      </c>
      <c r="L38" s="1207">
        <v>6188</v>
      </c>
      <c r="M38" s="1207">
        <v>650</v>
      </c>
      <c r="N38" s="1207">
        <v>33</v>
      </c>
      <c r="O38" s="1216"/>
      <c r="P38" s="1239"/>
    </row>
    <row r="39" spans="1:16" s="1217" customFormat="1" ht="9.75" customHeight="1" x14ac:dyDescent="0.3">
      <c r="A39" s="1214"/>
      <c r="B39" s="1215"/>
      <c r="C39" s="1130"/>
      <c r="D39" s="1209" t="s">
        <v>71</v>
      </c>
      <c r="E39" s="1210"/>
      <c r="F39" s="1210">
        <v>19671</v>
      </c>
      <c r="G39" s="1210">
        <v>90</v>
      </c>
      <c r="H39" s="1210">
        <v>2414</v>
      </c>
      <c r="I39" s="1210">
        <v>2913</v>
      </c>
      <c r="J39" s="1210">
        <v>5934</v>
      </c>
      <c r="K39" s="1210">
        <v>5607</v>
      </c>
      <c r="L39" s="1210">
        <v>2452</v>
      </c>
      <c r="M39" s="1210">
        <v>242</v>
      </c>
      <c r="N39" s="1210">
        <v>19</v>
      </c>
      <c r="O39" s="1216"/>
      <c r="P39" s="1239"/>
    </row>
    <row r="40" spans="1:16" s="1217" customFormat="1" ht="9.75" customHeight="1" x14ac:dyDescent="0.3">
      <c r="A40" s="1214"/>
      <c r="B40" s="1215"/>
      <c r="C40" s="1130"/>
      <c r="D40" s="1209" t="s">
        <v>70</v>
      </c>
      <c r="E40" s="1210"/>
      <c r="F40" s="1210">
        <v>19282</v>
      </c>
      <c r="G40" s="1210">
        <v>100</v>
      </c>
      <c r="H40" s="1210">
        <v>1989</v>
      </c>
      <c r="I40" s="1210">
        <v>2229</v>
      </c>
      <c r="J40" s="1210">
        <v>4812</v>
      </c>
      <c r="K40" s="1210">
        <v>5994</v>
      </c>
      <c r="L40" s="1210">
        <v>3736</v>
      </c>
      <c r="M40" s="1210">
        <v>408</v>
      </c>
      <c r="N40" s="1210">
        <v>14</v>
      </c>
      <c r="O40" s="1216"/>
      <c r="P40" s="1239"/>
    </row>
    <row r="41" spans="1:16" s="1217" customFormat="1" ht="9.75" customHeight="1" x14ac:dyDescent="0.3">
      <c r="A41" s="1214"/>
      <c r="B41" s="1215"/>
      <c r="C41" s="1130" t="s">
        <v>60</v>
      </c>
      <c r="D41" s="1130"/>
      <c r="E41" s="1207"/>
      <c r="F41" s="1207">
        <v>93788</v>
      </c>
      <c r="G41" s="1207">
        <v>400</v>
      </c>
      <c r="H41" s="1207">
        <v>9318</v>
      </c>
      <c r="I41" s="1207">
        <v>12522</v>
      </c>
      <c r="J41" s="1207">
        <v>25105</v>
      </c>
      <c r="K41" s="1207">
        <v>27103</v>
      </c>
      <c r="L41" s="1207">
        <v>16303</v>
      </c>
      <c r="M41" s="1207">
        <v>2898</v>
      </c>
      <c r="N41" s="1207">
        <v>139</v>
      </c>
      <c r="O41" s="1216"/>
      <c r="P41" s="1239"/>
    </row>
    <row r="42" spans="1:16" s="1217" customFormat="1" ht="9.75" customHeight="1" x14ac:dyDescent="0.3">
      <c r="A42" s="1214"/>
      <c r="B42" s="1215"/>
      <c r="C42" s="1130"/>
      <c r="D42" s="1209" t="s">
        <v>71</v>
      </c>
      <c r="E42" s="1210"/>
      <c r="F42" s="1210">
        <v>47016</v>
      </c>
      <c r="G42" s="1210">
        <v>196</v>
      </c>
      <c r="H42" s="1210">
        <v>4645</v>
      </c>
      <c r="I42" s="1210">
        <v>7100</v>
      </c>
      <c r="J42" s="1210">
        <v>14006</v>
      </c>
      <c r="K42" s="1210">
        <v>13295</v>
      </c>
      <c r="L42" s="1210">
        <v>6311</v>
      </c>
      <c r="M42" s="1210">
        <v>1361</v>
      </c>
      <c r="N42" s="1210">
        <v>102</v>
      </c>
      <c r="O42" s="1216"/>
      <c r="P42" s="1239"/>
    </row>
    <row r="43" spans="1:16" s="1217" customFormat="1" ht="9.75" customHeight="1" x14ac:dyDescent="0.3">
      <c r="A43" s="1214"/>
      <c r="B43" s="1215"/>
      <c r="C43" s="1130"/>
      <c r="D43" s="1209" t="s">
        <v>70</v>
      </c>
      <c r="E43" s="1210"/>
      <c r="F43" s="1210">
        <v>46772</v>
      </c>
      <c r="G43" s="1210">
        <v>204</v>
      </c>
      <c r="H43" s="1210">
        <v>4673</v>
      </c>
      <c r="I43" s="1210">
        <v>5422</v>
      </c>
      <c r="J43" s="1210">
        <v>11099</v>
      </c>
      <c r="K43" s="1210">
        <v>13808</v>
      </c>
      <c r="L43" s="1210">
        <v>9992</v>
      </c>
      <c r="M43" s="1210">
        <v>1537</v>
      </c>
      <c r="N43" s="1210">
        <v>37</v>
      </c>
      <c r="O43" s="1216"/>
      <c r="P43" s="1239"/>
    </row>
    <row r="44" spans="1:16" s="1217" customFormat="1" ht="9.75" customHeight="1" x14ac:dyDescent="0.3">
      <c r="A44" s="1214"/>
      <c r="B44" s="1215"/>
      <c r="C44" s="1130" t="s">
        <v>55</v>
      </c>
      <c r="D44" s="1130"/>
      <c r="E44" s="1207"/>
      <c r="F44" s="1207">
        <v>38027</v>
      </c>
      <c r="G44" s="1207">
        <v>266</v>
      </c>
      <c r="H44" s="1207">
        <v>4821</v>
      </c>
      <c r="I44" s="1207">
        <v>5016</v>
      </c>
      <c r="J44" s="1207">
        <v>10466</v>
      </c>
      <c r="K44" s="1207">
        <v>11774</v>
      </c>
      <c r="L44" s="1207">
        <v>5047</v>
      </c>
      <c r="M44" s="1207">
        <v>611</v>
      </c>
      <c r="N44" s="1207">
        <v>26</v>
      </c>
      <c r="O44" s="1216"/>
      <c r="P44" s="1239"/>
    </row>
    <row r="45" spans="1:16" s="1217" customFormat="1" ht="9.75" customHeight="1" x14ac:dyDescent="0.3">
      <c r="A45" s="1214"/>
      <c r="B45" s="1215"/>
      <c r="C45" s="1130"/>
      <c r="D45" s="1209" t="s">
        <v>71</v>
      </c>
      <c r="E45" s="1210"/>
      <c r="F45" s="1210">
        <v>19438</v>
      </c>
      <c r="G45" s="1210">
        <v>142</v>
      </c>
      <c r="H45" s="1210">
        <v>2557</v>
      </c>
      <c r="I45" s="1210">
        <v>2793</v>
      </c>
      <c r="J45" s="1210">
        <v>5852</v>
      </c>
      <c r="K45" s="1210">
        <v>5906</v>
      </c>
      <c r="L45" s="1210">
        <v>1901</v>
      </c>
      <c r="M45" s="1210">
        <v>270</v>
      </c>
      <c r="N45" s="1210">
        <v>17</v>
      </c>
      <c r="O45" s="1216"/>
      <c r="P45" s="1239"/>
    </row>
    <row r="46" spans="1:16" s="1217" customFormat="1" ht="9.75" customHeight="1" x14ac:dyDescent="0.3">
      <c r="A46" s="1214"/>
      <c r="B46" s="1215"/>
      <c r="C46" s="1130"/>
      <c r="D46" s="1209" t="s">
        <v>70</v>
      </c>
      <c r="E46" s="1210"/>
      <c r="F46" s="1210">
        <v>18589</v>
      </c>
      <c r="G46" s="1210">
        <v>124</v>
      </c>
      <c r="H46" s="1210">
        <v>2264</v>
      </c>
      <c r="I46" s="1210">
        <v>2223</v>
      </c>
      <c r="J46" s="1210">
        <v>4614</v>
      </c>
      <c r="K46" s="1210">
        <v>5868</v>
      </c>
      <c r="L46" s="1210">
        <v>3146</v>
      </c>
      <c r="M46" s="1210">
        <v>341</v>
      </c>
      <c r="N46" s="1210">
        <v>9</v>
      </c>
      <c r="O46" s="1216"/>
      <c r="P46" s="1239"/>
    </row>
    <row r="47" spans="1:16" s="1217" customFormat="1" ht="9.75" customHeight="1" x14ac:dyDescent="0.3">
      <c r="A47" s="1214"/>
      <c r="B47" s="1215"/>
      <c r="C47" s="1130" t="s">
        <v>73</v>
      </c>
      <c r="D47" s="1130"/>
      <c r="E47" s="1207"/>
      <c r="F47" s="1207">
        <v>144110</v>
      </c>
      <c r="G47" s="1207">
        <v>966</v>
      </c>
      <c r="H47" s="1207">
        <v>13371</v>
      </c>
      <c r="I47" s="1207">
        <v>15659</v>
      </c>
      <c r="J47" s="1207">
        <v>46528</v>
      </c>
      <c r="K47" s="1207">
        <v>47151</v>
      </c>
      <c r="L47" s="1207">
        <v>17907</v>
      </c>
      <c r="M47" s="1207">
        <v>1554</v>
      </c>
      <c r="N47" s="1207">
        <v>974</v>
      </c>
      <c r="O47" s="1216"/>
      <c r="P47" s="1239"/>
    </row>
    <row r="48" spans="1:16" s="1217" customFormat="1" ht="9.75" customHeight="1" x14ac:dyDescent="0.3">
      <c r="A48" s="1218"/>
      <c r="B48" s="1219"/>
      <c r="C48" s="1130"/>
      <c r="D48" s="1209" t="s">
        <v>71</v>
      </c>
      <c r="E48" s="1210"/>
      <c r="F48" s="1210">
        <v>73150</v>
      </c>
      <c r="G48" s="1210">
        <v>585</v>
      </c>
      <c r="H48" s="1210">
        <v>7291</v>
      </c>
      <c r="I48" s="1210">
        <v>8950</v>
      </c>
      <c r="J48" s="1210">
        <v>25989</v>
      </c>
      <c r="K48" s="1210">
        <v>22524</v>
      </c>
      <c r="L48" s="1210">
        <v>6638</v>
      </c>
      <c r="M48" s="1210">
        <v>582</v>
      </c>
      <c r="N48" s="1210">
        <v>591</v>
      </c>
      <c r="O48" s="1216"/>
      <c r="P48" s="1239"/>
    </row>
    <row r="49" spans="1:16" s="1217" customFormat="1" ht="9.75" customHeight="1" x14ac:dyDescent="0.3">
      <c r="A49" s="1218"/>
      <c r="B49" s="1219"/>
      <c r="C49" s="1130"/>
      <c r="D49" s="1209" t="s">
        <v>70</v>
      </c>
      <c r="E49" s="1210"/>
      <c r="F49" s="1210">
        <v>70960</v>
      </c>
      <c r="G49" s="1210">
        <v>381</v>
      </c>
      <c r="H49" s="1210">
        <v>6080</v>
      </c>
      <c r="I49" s="1210">
        <v>6709</v>
      </c>
      <c r="J49" s="1210">
        <v>20539</v>
      </c>
      <c r="K49" s="1210">
        <v>24627</v>
      </c>
      <c r="L49" s="1210">
        <v>11269</v>
      </c>
      <c r="M49" s="1210">
        <v>972</v>
      </c>
      <c r="N49" s="1210">
        <v>383</v>
      </c>
      <c r="O49" s="1216"/>
      <c r="P49" s="1239"/>
    </row>
    <row r="50" spans="1:16" s="1217" customFormat="1" ht="9.75" customHeight="1" x14ac:dyDescent="0.3">
      <c r="A50" s="1218"/>
      <c r="B50" s="1219"/>
      <c r="C50" s="1130" t="s">
        <v>75</v>
      </c>
      <c r="D50" s="1130"/>
      <c r="E50" s="1207"/>
      <c r="F50" s="1207">
        <v>28412</v>
      </c>
      <c r="G50" s="1207">
        <v>137</v>
      </c>
      <c r="H50" s="1207">
        <v>4090</v>
      </c>
      <c r="I50" s="1207">
        <v>3921</v>
      </c>
      <c r="J50" s="1207">
        <v>8382</v>
      </c>
      <c r="K50" s="1207">
        <v>7034</v>
      </c>
      <c r="L50" s="1207">
        <v>4435</v>
      </c>
      <c r="M50" s="1207">
        <v>396</v>
      </c>
      <c r="N50" s="1207">
        <v>17</v>
      </c>
      <c r="O50" s="1216"/>
      <c r="P50" s="1239"/>
    </row>
    <row r="51" spans="1:16" s="1217" customFormat="1" ht="9.75" customHeight="1" x14ac:dyDescent="0.3">
      <c r="A51" s="1218"/>
      <c r="B51" s="1219"/>
      <c r="C51" s="1130"/>
      <c r="D51" s="1209" t="s">
        <v>71</v>
      </c>
      <c r="E51" s="1210"/>
      <c r="F51" s="1210">
        <v>14218</v>
      </c>
      <c r="G51" s="1210">
        <v>76</v>
      </c>
      <c r="H51" s="1210">
        <v>2221</v>
      </c>
      <c r="I51" s="1210">
        <v>2201</v>
      </c>
      <c r="J51" s="1210">
        <v>4634</v>
      </c>
      <c r="K51" s="1210">
        <v>3399</v>
      </c>
      <c r="L51" s="1210">
        <v>1532</v>
      </c>
      <c r="M51" s="1210">
        <v>143</v>
      </c>
      <c r="N51" s="1210">
        <v>12</v>
      </c>
      <c r="O51" s="1216"/>
      <c r="P51" s="1239"/>
    </row>
    <row r="52" spans="1:16" s="1217" customFormat="1" ht="9.75" customHeight="1" x14ac:dyDescent="0.3">
      <c r="A52" s="1218"/>
      <c r="B52" s="1219"/>
      <c r="C52" s="1130"/>
      <c r="D52" s="1209" t="s">
        <v>70</v>
      </c>
      <c r="E52" s="1210"/>
      <c r="F52" s="1210">
        <v>14194</v>
      </c>
      <c r="G52" s="1210">
        <v>61</v>
      </c>
      <c r="H52" s="1210">
        <v>1869</v>
      </c>
      <c r="I52" s="1210">
        <v>1720</v>
      </c>
      <c r="J52" s="1210">
        <v>3748</v>
      </c>
      <c r="K52" s="1210">
        <v>3635</v>
      </c>
      <c r="L52" s="1210">
        <v>2903</v>
      </c>
      <c r="M52" s="1210">
        <v>253</v>
      </c>
      <c r="N52" s="1210">
        <v>5</v>
      </c>
      <c r="O52" s="1216"/>
      <c r="P52" s="1239"/>
    </row>
    <row r="53" spans="1:16" s="1217" customFormat="1" ht="9.75" customHeight="1" x14ac:dyDescent="0.3">
      <c r="A53" s="1218"/>
      <c r="B53" s="1219"/>
      <c r="C53" s="1130" t="s">
        <v>59</v>
      </c>
      <c r="D53" s="1130"/>
      <c r="E53" s="1207"/>
      <c r="F53" s="1207">
        <v>139739</v>
      </c>
      <c r="G53" s="1207">
        <v>819</v>
      </c>
      <c r="H53" s="1207">
        <v>16674</v>
      </c>
      <c r="I53" s="1207">
        <v>19063</v>
      </c>
      <c r="J53" s="1207">
        <v>39832</v>
      </c>
      <c r="K53" s="1207">
        <v>41827</v>
      </c>
      <c r="L53" s="1207">
        <v>19089</v>
      </c>
      <c r="M53" s="1207">
        <v>2053</v>
      </c>
      <c r="N53" s="1207">
        <v>382</v>
      </c>
      <c r="O53" s="1216"/>
      <c r="P53" s="1239"/>
    </row>
    <row r="54" spans="1:16" s="1217" customFormat="1" ht="9.75" customHeight="1" x14ac:dyDescent="0.3">
      <c r="A54" s="1218"/>
      <c r="B54" s="1219"/>
      <c r="C54" s="1130"/>
      <c r="D54" s="1209" t="s">
        <v>71</v>
      </c>
      <c r="E54" s="1210"/>
      <c r="F54" s="1210">
        <v>72935</v>
      </c>
      <c r="G54" s="1210">
        <v>399</v>
      </c>
      <c r="H54" s="1210">
        <v>8337</v>
      </c>
      <c r="I54" s="1210">
        <v>11208</v>
      </c>
      <c r="J54" s="1210">
        <v>23047</v>
      </c>
      <c r="K54" s="1210">
        <v>21254</v>
      </c>
      <c r="L54" s="1210">
        <v>7542</v>
      </c>
      <c r="M54" s="1210">
        <v>924</v>
      </c>
      <c r="N54" s="1210">
        <v>224</v>
      </c>
      <c r="O54" s="1216"/>
      <c r="P54" s="1239"/>
    </row>
    <row r="55" spans="1:16" s="1217" customFormat="1" ht="9.75" customHeight="1" x14ac:dyDescent="0.3">
      <c r="A55" s="1218"/>
      <c r="B55" s="1219"/>
      <c r="C55" s="1130"/>
      <c r="D55" s="1209" t="s">
        <v>70</v>
      </c>
      <c r="E55" s="1210"/>
      <c r="F55" s="1210">
        <v>66804</v>
      </c>
      <c r="G55" s="1210">
        <v>420</v>
      </c>
      <c r="H55" s="1210">
        <v>8337</v>
      </c>
      <c r="I55" s="1210">
        <v>7855</v>
      </c>
      <c r="J55" s="1210">
        <v>16785</v>
      </c>
      <c r="K55" s="1210">
        <v>20573</v>
      </c>
      <c r="L55" s="1210">
        <v>11547</v>
      </c>
      <c r="M55" s="1210">
        <v>1129</v>
      </c>
      <c r="N55" s="1210">
        <v>158</v>
      </c>
      <c r="O55" s="1216"/>
      <c r="P55" s="1239"/>
    </row>
    <row r="56" spans="1:16" s="1217" customFormat="1" ht="9.75" customHeight="1" x14ac:dyDescent="0.3">
      <c r="A56" s="1218"/>
      <c r="B56" s="1219"/>
      <c r="C56" s="1130" t="s">
        <v>58</v>
      </c>
      <c r="D56" s="1130"/>
      <c r="E56" s="1207"/>
      <c r="F56" s="1207">
        <v>843599</v>
      </c>
      <c r="G56" s="1207">
        <v>3129</v>
      </c>
      <c r="H56" s="1207">
        <v>62790</v>
      </c>
      <c r="I56" s="1207">
        <v>63604</v>
      </c>
      <c r="J56" s="1207">
        <v>193461</v>
      </c>
      <c r="K56" s="1207">
        <v>276304</v>
      </c>
      <c r="L56" s="1207">
        <v>209782</v>
      </c>
      <c r="M56" s="1207">
        <v>32076</v>
      </c>
      <c r="N56" s="1207">
        <v>2453</v>
      </c>
      <c r="O56" s="1216"/>
      <c r="P56" s="1239"/>
    </row>
    <row r="57" spans="1:16" s="1217" customFormat="1" ht="9.75" customHeight="1" x14ac:dyDescent="0.3">
      <c r="A57" s="1218"/>
      <c r="B57" s="1219"/>
      <c r="C57" s="1130"/>
      <c r="D57" s="1209" t="s">
        <v>71</v>
      </c>
      <c r="E57" s="1210"/>
      <c r="F57" s="1210">
        <v>427164</v>
      </c>
      <c r="G57" s="1210">
        <v>1526</v>
      </c>
      <c r="H57" s="1210">
        <v>26922</v>
      </c>
      <c r="I57" s="1210">
        <v>36893</v>
      </c>
      <c r="J57" s="1210">
        <v>112193</v>
      </c>
      <c r="K57" s="1210">
        <v>141804</v>
      </c>
      <c r="L57" s="1210">
        <v>91270</v>
      </c>
      <c r="M57" s="1210">
        <v>15149</v>
      </c>
      <c r="N57" s="1210">
        <v>1407</v>
      </c>
      <c r="O57" s="1216"/>
      <c r="P57" s="1239"/>
    </row>
    <row r="58" spans="1:16" s="1217" customFormat="1" ht="9.75" customHeight="1" x14ac:dyDescent="0.3">
      <c r="A58" s="1218"/>
      <c r="B58" s="1219"/>
      <c r="C58" s="1130"/>
      <c r="D58" s="1209" t="s">
        <v>70</v>
      </c>
      <c r="E58" s="1210"/>
      <c r="F58" s="1210">
        <v>416435</v>
      </c>
      <c r="G58" s="1210">
        <v>1603</v>
      </c>
      <c r="H58" s="1210">
        <v>35868</v>
      </c>
      <c r="I58" s="1210">
        <v>26711</v>
      </c>
      <c r="J58" s="1210">
        <v>81268</v>
      </c>
      <c r="K58" s="1210">
        <v>134500</v>
      </c>
      <c r="L58" s="1210">
        <v>118512</v>
      </c>
      <c r="M58" s="1210">
        <v>16927</v>
      </c>
      <c r="N58" s="1210">
        <v>1046</v>
      </c>
      <c r="O58" s="1216"/>
      <c r="P58" s="1239"/>
    </row>
    <row r="59" spans="1:16" s="1217" customFormat="1" ht="9.75" customHeight="1" x14ac:dyDescent="0.3">
      <c r="A59" s="1218"/>
      <c r="B59" s="1219"/>
      <c r="C59" s="1130" t="s">
        <v>56</v>
      </c>
      <c r="D59" s="1130"/>
      <c r="E59" s="1207"/>
      <c r="F59" s="1207">
        <v>20620</v>
      </c>
      <c r="G59" s="1207">
        <v>146</v>
      </c>
      <c r="H59" s="1207">
        <v>2961</v>
      </c>
      <c r="I59" s="1207">
        <v>3150</v>
      </c>
      <c r="J59" s="1207">
        <v>6167</v>
      </c>
      <c r="K59" s="1207">
        <v>5278</v>
      </c>
      <c r="L59" s="1207">
        <v>2645</v>
      </c>
      <c r="M59" s="1207">
        <v>249</v>
      </c>
      <c r="N59" s="1207">
        <v>24</v>
      </c>
      <c r="O59" s="1216"/>
      <c r="P59" s="1239"/>
    </row>
    <row r="60" spans="1:16" s="1234" customFormat="1" ht="9" customHeight="1" x14ac:dyDescent="0.3">
      <c r="A60" s="457"/>
      <c r="B60" s="1220"/>
      <c r="C60" s="1130"/>
      <c r="D60" s="1209" t="s">
        <v>71</v>
      </c>
      <c r="E60" s="1210"/>
      <c r="F60" s="1210">
        <v>10391</v>
      </c>
      <c r="G60" s="1210">
        <v>95</v>
      </c>
      <c r="H60" s="1210">
        <v>1652</v>
      </c>
      <c r="I60" s="1210">
        <v>1793</v>
      </c>
      <c r="J60" s="1210">
        <v>3324</v>
      </c>
      <c r="K60" s="1210">
        <v>2457</v>
      </c>
      <c r="L60" s="1210">
        <v>969</v>
      </c>
      <c r="M60" s="1210">
        <v>88</v>
      </c>
      <c r="N60" s="1210">
        <v>13</v>
      </c>
      <c r="O60" s="1216"/>
      <c r="P60" s="1239"/>
    </row>
    <row r="61" spans="1:16" s="1223" customFormat="1" ht="9" customHeight="1" x14ac:dyDescent="0.25">
      <c r="A61" s="1221"/>
      <c r="B61" s="1222"/>
      <c r="C61" s="1130"/>
      <c r="D61" s="1209" t="s">
        <v>70</v>
      </c>
      <c r="E61" s="1210"/>
      <c r="F61" s="1210">
        <v>10229</v>
      </c>
      <c r="G61" s="1210">
        <v>51</v>
      </c>
      <c r="H61" s="1210">
        <v>1309</v>
      </c>
      <c r="I61" s="1210">
        <v>1357</v>
      </c>
      <c r="J61" s="1210">
        <v>2843</v>
      </c>
      <c r="K61" s="1210">
        <v>2821</v>
      </c>
      <c r="L61" s="1210">
        <v>1676</v>
      </c>
      <c r="M61" s="1210">
        <v>161</v>
      </c>
      <c r="N61" s="1210">
        <v>11</v>
      </c>
      <c r="O61" s="1216"/>
      <c r="P61" s="1239"/>
    </row>
    <row r="62" spans="1:16" s="1223" customFormat="1" ht="9.75" customHeight="1" x14ac:dyDescent="0.25">
      <c r="A62" s="1221"/>
      <c r="B62" s="1221"/>
      <c r="C62" s="1130" t="s">
        <v>62</v>
      </c>
      <c r="D62" s="1130"/>
      <c r="E62" s="1207"/>
      <c r="F62" s="1207">
        <v>558004</v>
      </c>
      <c r="G62" s="1207">
        <v>2258</v>
      </c>
      <c r="H62" s="1207">
        <v>62800</v>
      </c>
      <c r="I62" s="1207">
        <v>84333</v>
      </c>
      <c r="J62" s="1207">
        <v>144007</v>
      </c>
      <c r="K62" s="1207">
        <v>154064</v>
      </c>
      <c r="L62" s="1207">
        <v>94726</v>
      </c>
      <c r="M62" s="1207">
        <v>15285</v>
      </c>
      <c r="N62" s="1207">
        <v>531</v>
      </c>
      <c r="O62" s="1216"/>
      <c r="P62" s="1239"/>
    </row>
    <row r="63" spans="1:16" s="1223" customFormat="1" ht="9" customHeight="1" x14ac:dyDescent="0.25">
      <c r="A63" s="1221"/>
      <c r="B63" s="1221"/>
      <c r="C63" s="1130"/>
      <c r="D63" s="1209" t="s">
        <v>71</v>
      </c>
      <c r="E63" s="1210"/>
      <c r="F63" s="1210">
        <v>293391</v>
      </c>
      <c r="G63" s="1210">
        <v>1235</v>
      </c>
      <c r="H63" s="1210">
        <v>33610</v>
      </c>
      <c r="I63" s="1210">
        <v>48861</v>
      </c>
      <c r="J63" s="1210">
        <v>82692</v>
      </c>
      <c r="K63" s="1210">
        <v>78180</v>
      </c>
      <c r="L63" s="1210">
        <v>40919</v>
      </c>
      <c r="M63" s="1210">
        <v>7561</v>
      </c>
      <c r="N63" s="1210">
        <v>333</v>
      </c>
      <c r="O63" s="1216"/>
      <c r="P63" s="1239"/>
    </row>
    <row r="64" spans="1:16" s="1223" customFormat="1" ht="9" customHeight="1" x14ac:dyDescent="0.25">
      <c r="A64" s="1221"/>
      <c r="B64" s="1221"/>
      <c r="C64" s="1130"/>
      <c r="D64" s="1209" t="s">
        <v>70</v>
      </c>
      <c r="E64" s="1210"/>
      <c r="F64" s="1210">
        <v>264613</v>
      </c>
      <c r="G64" s="1210">
        <v>1023</v>
      </c>
      <c r="H64" s="1210">
        <v>29190</v>
      </c>
      <c r="I64" s="1210">
        <v>35472</v>
      </c>
      <c r="J64" s="1210">
        <v>61315</v>
      </c>
      <c r="K64" s="1210">
        <v>75884</v>
      </c>
      <c r="L64" s="1210">
        <v>53807</v>
      </c>
      <c r="M64" s="1210">
        <v>7724</v>
      </c>
      <c r="N64" s="1210">
        <v>198</v>
      </c>
      <c r="O64" s="1216"/>
      <c r="P64" s="1239"/>
    </row>
    <row r="65" spans="1:16" s="1159" customFormat="1" ht="9.75" customHeight="1" x14ac:dyDescent="0.3">
      <c r="A65" s="1162"/>
      <c r="B65" s="1161"/>
      <c r="C65" s="1130" t="s">
        <v>514</v>
      </c>
      <c r="D65" s="1130"/>
      <c r="E65" s="1207"/>
      <c r="F65" s="1207">
        <v>100090</v>
      </c>
      <c r="G65" s="1207">
        <v>613</v>
      </c>
      <c r="H65" s="1207">
        <v>12015</v>
      </c>
      <c r="I65" s="1207">
        <v>13720</v>
      </c>
      <c r="J65" s="1207">
        <v>29846</v>
      </c>
      <c r="K65" s="1207">
        <v>28619</v>
      </c>
      <c r="L65" s="1207">
        <v>13828</v>
      </c>
      <c r="M65" s="1207">
        <v>1275</v>
      </c>
      <c r="N65" s="1207">
        <v>174</v>
      </c>
      <c r="O65" s="1154"/>
      <c r="P65" s="1140"/>
    </row>
    <row r="66" spans="1:16" s="1159" customFormat="1" ht="9" customHeight="1" x14ac:dyDescent="0.3">
      <c r="A66" s="1162"/>
      <c r="B66" s="1161"/>
      <c r="C66" s="1130"/>
      <c r="D66" s="1209" t="s">
        <v>71</v>
      </c>
      <c r="E66" s="1210"/>
      <c r="F66" s="1210">
        <v>52809</v>
      </c>
      <c r="G66" s="1210">
        <v>356</v>
      </c>
      <c r="H66" s="1210">
        <v>7323</v>
      </c>
      <c r="I66" s="1210">
        <v>8238</v>
      </c>
      <c r="J66" s="1210">
        <v>17270</v>
      </c>
      <c r="K66" s="1210">
        <v>13974</v>
      </c>
      <c r="L66" s="1210">
        <v>5034</v>
      </c>
      <c r="M66" s="1210">
        <v>502</v>
      </c>
      <c r="N66" s="1210">
        <v>112</v>
      </c>
      <c r="O66" s="1154"/>
      <c r="P66" s="1140"/>
    </row>
    <row r="67" spans="1:16" s="1159" customFormat="1" ht="9" customHeight="1" x14ac:dyDescent="0.3">
      <c r="A67" s="1162"/>
      <c r="B67" s="1161"/>
      <c r="C67" s="1130"/>
      <c r="D67" s="1209" t="s">
        <v>70</v>
      </c>
      <c r="E67" s="1210"/>
      <c r="F67" s="1210">
        <v>47281</v>
      </c>
      <c r="G67" s="1210">
        <v>257</v>
      </c>
      <c r="H67" s="1210">
        <v>4692</v>
      </c>
      <c r="I67" s="1210">
        <v>5482</v>
      </c>
      <c r="J67" s="1210">
        <v>12576</v>
      </c>
      <c r="K67" s="1210">
        <v>14645</v>
      </c>
      <c r="L67" s="1210">
        <v>8794</v>
      </c>
      <c r="M67" s="1210">
        <v>773</v>
      </c>
      <c r="N67" s="1210">
        <v>62</v>
      </c>
      <c r="O67" s="1224"/>
      <c r="P67" s="1140"/>
    </row>
    <row r="68" spans="1:16" ht="9.75" customHeight="1" x14ac:dyDescent="0.25">
      <c r="A68" s="1128"/>
      <c r="B68" s="1128"/>
      <c r="C68" s="1130" t="s">
        <v>57</v>
      </c>
      <c r="D68" s="1130"/>
      <c r="E68" s="1207"/>
      <c r="F68" s="1207">
        <v>160472</v>
      </c>
      <c r="G68" s="1207">
        <v>735</v>
      </c>
      <c r="H68" s="1207">
        <v>13640</v>
      </c>
      <c r="I68" s="1207">
        <v>17597</v>
      </c>
      <c r="J68" s="1207">
        <v>52517</v>
      </c>
      <c r="K68" s="1207">
        <v>51800</v>
      </c>
      <c r="L68" s="1207">
        <v>21348</v>
      </c>
      <c r="M68" s="1207">
        <v>2457</v>
      </c>
      <c r="N68" s="1207">
        <v>378</v>
      </c>
      <c r="O68" s="1154"/>
      <c r="P68" s="1128"/>
    </row>
    <row r="69" spans="1:16" s="1159" customFormat="1" ht="9" customHeight="1" x14ac:dyDescent="0.3">
      <c r="A69" s="1162"/>
      <c r="B69" s="1161"/>
      <c r="C69" s="1130"/>
      <c r="D69" s="1209" t="s">
        <v>71</v>
      </c>
      <c r="E69" s="1210"/>
      <c r="F69" s="1210">
        <v>86228</v>
      </c>
      <c r="G69" s="1210">
        <v>400</v>
      </c>
      <c r="H69" s="1210">
        <v>7632</v>
      </c>
      <c r="I69" s="1210">
        <v>11029</v>
      </c>
      <c r="J69" s="1210">
        <v>31517</v>
      </c>
      <c r="K69" s="1210">
        <v>26094</v>
      </c>
      <c r="L69" s="1210">
        <v>8343</v>
      </c>
      <c r="M69" s="1210">
        <v>975</v>
      </c>
      <c r="N69" s="1210">
        <v>238</v>
      </c>
      <c r="O69" s="1154"/>
      <c r="P69" s="1140"/>
    </row>
    <row r="70" spans="1:16" s="1159" customFormat="1" ht="9" customHeight="1" x14ac:dyDescent="0.3">
      <c r="A70" s="1162"/>
      <c r="B70" s="1161"/>
      <c r="C70" s="1130"/>
      <c r="D70" s="1209" t="s">
        <v>70</v>
      </c>
      <c r="E70" s="1210"/>
      <c r="F70" s="1210">
        <v>74244</v>
      </c>
      <c r="G70" s="1210">
        <v>335</v>
      </c>
      <c r="H70" s="1210">
        <v>6008</v>
      </c>
      <c r="I70" s="1210">
        <v>6568</v>
      </c>
      <c r="J70" s="1210">
        <v>21000</v>
      </c>
      <c r="K70" s="1210">
        <v>25706</v>
      </c>
      <c r="L70" s="1210">
        <v>13005</v>
      </c>
      <c r="M70" s="1210">
        <v>1482</v>
      </c>
      <c r="N70" s="1210">
        <v>140</v>
      </c>
      <c r="O70" s="1154"/>
      <c r="P70" s="1140"/>
    </row>
    <row r="71" spans="1:16" s="1159" customFormat="1" ht="9.75" customHeight="1" x14ac:dyDescent="0.3">
      <c r="A71" s="1162"/>
      <c r="B71" s="1161"/>
      <c r="C71" s="1130" t="s">
        <v>64</v>
      </c>
      <c r="D71" s="1130"/>
      <c r="E71" s="1207"/>
      <c r="F71" s="1207">
        <v>58686</v>
      </c>
      <c r="G71" s="1207">
        <v>141</v>
      </c>
      <c r="H71" s="1207">
        <v>3890</v>
      </c>
      <c r="I71" s="1207">
        <v>9138</v>
      </c>
      <c r="J71" s="1207">
        <v>18102</v>
      </c>
      <c r="K71" s="1207">
        <v>18926</v>
      </c>
      <c r="L71" s="1207">
        <v>7624</v>
      </c>
      <c r="M71" s="1207">
        <v>811</v>
      </c>
      <c r="N71" s="1207">
        <v>54</v>
      </c>
      <c r="O71" s="1154"/>
      <c r="P71" s="1140"/>
    </row>
    <row r="72" spans="1:16" s="1159" customFormat="1" ht="9" customHeight="1" x14ac:dyDescent="0.3">
      <c r="A72" s="1162"/>
      <c r="B72" s="1161"/>
      <c r="C72" s="1130"/>
      <c r="D72" s="1209" t="s">
        <v>71</v>
      </c>
      <c r="E72" s="1210"/>
      <c r="F72" s="1210">
        <v>30131</v>
      </c>
      <c r="G72" s="1210">
        <v>80</v>
      </c>
      <c r="H72" s="1210">
        <v>2322</v>
      </c>
      <c r="I72" s="1210">
        <v>5145</v>
      </c>
      <c r="J72" s="1210">
        <v>10180</v>
      </c>
      <c r="K72" s="1210">
        <v>9179</v>
      </c>
      <c r="L72" s="1210">
        <v>2851</v>
      </c>
      <c r="M72" s="1210">
        <v>338</v>
      </c>
      <c r="N72" s="1210">
        <v>36</v>
      </c>
      <c r="O72" s="1154"/>
      <c r="P72" s="1140"/>
    </row>
    <row r="73" spans="1:16" s="1159" customFormat="1" ht="9" customHeight="1" x14ac:dyDescent="0.3">
      <c r="A73" s="1162"/>
      <c r="B73" s="1161"/>
      <c r="C73" s="1130"/>
      <c r="D73" s="1209" t="s">
        <v>70</v>
      </c>
      <c r="E73" s="1210"/>
      <c r="F73" s="1210">
        <v>28555</v>
      </c>
      <c r="G73" s="1210">
        <v>61</v>
      </c>
      <c r="H73" s="1210">
        <v>1568</v>
      </c>
      <c r="I73" s="1210">
        <v>3993</v>
      </c>
      <c r="J73" s="1210">
        <v>7922</v>
      </c>
      <c r="K73" s="1210">
        <v>9747</v>
      </c>
      <c r="L73" s="1210">
        <v>4773</v>
      </c>
      <c r="M73" s="1210">
        <v>473</v>
      </c>
      <c r="N73" s="1210">
        <v>18</v>
      </c>
      <c r="O73" s="1154"/>
      <c r="P73" s="1140"/>
    </row>
    <row r="74" spans="1:16" s="1159" customFormat="1" ht="9.75" customHeight="1" x14ac:dyDescent="0.3">
      <c r="A74" s="1162"/>
      <c r="B74" s="1161"/>
      <c r="C74" s="1130" t="s">
        <v>66</v>
      </c>
      <c r="D74" s="1130"/>
      <c r="E74" s="1207"/>
      <c r="F74" s="1207">
        <v>33024</v>
      </c>
      <c r="G74" s="1207">
        <v>189</v>
      </c>
      <c r="H74" s="1207">
        <v>4222</v>
      </c>
      <c r="I74" s="1207">
        <v>4509</v>
      </c>
      <c r="J74" s="1207">
        <v>8547</v>
      </c>
      <c r="K74" s="1207">
        <v>9541</v>
      </c>
      <c r="L74" s="1207">
        <v>5433</v>
      </c>
      <c r="M74" s="1207">
        <v>556</v>
      </c>
      <c r="N74" s="1207">
        <v>27</v>
      </c>
      <c r="O74" s="1154"/>
      <c r="P74" s="1140"/>
    </row>
    <row r="75" spans="1:16" s="1159" customFormat="1" ht="9" customHeight="1" x14ac:dyDescent="0.3">
      <c r="A75" s="1162"/>
      <c r="B75" s="1161"/>
      <c r="C75" s="1130"/>
      <c r="D75" s="1209" t="s">
        <v>71</v>
      </c>
      <c r="E75" s="1210"/>
      <c r="F75" s="1210">
        <v>17139</v>
      </c>
      <c r="G75" s="1210">
        <v>111</v>
      </c>
      <c r="H75" s="1210">
        <v>2625</v>
      </c>
      <c r="I75" s="1210">
        <v>2786</v>
      </c>
      <c r="J75" s="1210">
        <v>4882</v>
      </c>
      <c r="K75" s="1210">
        <v>4548</v>
      </c>
      <c r="L75" s="1210">
        <v>1934</v>
      </c>
      <c r="M75" s="1210">
        <v>231</v>
      </c>
      <c r="N75" s="1210">
        <v>22</v>
      </c>
      <c r="O75" s="1154"/>
      <c r="P75" s="1140"/>
    </row>
    <row r="76" spans="1:16" s="1159" customFormat="1" ht="9" customHeight="1" x14ac:dyDescent="0.3">
      <c r="A76" s="1162"/>
      <c r="B76" s="1161"/>
      <c r="C76" s="1130"/>
      <c r="D76" s="1209" t="s">
        <v>70</v>
      </c>
      <c r="E76" s="1210"/>
      <c r="F76" s="1210">
        <v>15885</v>
      </c>
      <c r="G76" s="1210">
        <v>78</v>
      </c>
      <c r="H76" s="1210">
        <v>1597</v>
      </c>
      <c r="I76" s="1210">
        <v>1723</v>
      </c>
      <c r="J76" s="1210">
        <v>3665</v>
      </c>
      <c r="K76" s="1210">
        <v>4993</v>
      </c>
      <c r="L76" s="1210">
        <v>3499</v>
      </c>
      <c r="M76" s="1210">
        <v>325</v>
      </c>
      <c r="N76" s="1210">
        <v>5</v>
      </c>
      <c r="O76" s="1154"/>
      <c r="P76" s="1140"/>
    </row>
    <row r="77" spans="1:16" s="1159" customFormat="1" ht="9.75" customHeight="1" x14ac:dyDescent="0.3">
      <c r="A77" s="1162"/>
      <c r="B77" s="1161"/>
      <c r="C77" s="1130" t="s">
        <v>76</v>
      </c>
      <c r="D77" s="1130"/>
      <c r="E77" s="1207"/>
      <c r="F77" s="1207">
        <v>81948</v>
      </c>
      <c r="G77" s="1207">
        <v>389</v>
      </c>
      <c r="H77" s="1207">
        <v>9592</v>
      </c>
      <c r="I77" s="1207">
        <v>13426</v>
      </c>
      <c r="J77" s="1207">
        <v>22919</v>
      </c>
      <c r="K77" s="1207">
        <v>22760</v>
      </c>
      <c r="L77" s="1207">
        <v>11494</v>
      </c>
      <c r="M77" s="1207">
        <v>1307</v>
      </c>
      <c r="N77" s="1207">
        <v>61</v>
      </c>
      <c r="O77" s="1154"/>
      <c r="P77" s="1140"/>
    </row>
    <row r="78" spans="1:16" s="1159" customFormat="1" ht="9" customHeight="1" x14ac:dyDescent="0.3">
      <c r="A78" s="1162"/>
      <c r="B78" s="1161"/>
      <c r="C78" s="1130"/>
      <c r="D78" s="1209" t="s">
        <v>71</v>
      </c>
      <c r="E78" s="1210"/>
      <c r="F78" s="1210">
        <v>45291</v>
      </c>
      <c r="G78" s="1210">
        <v>221</v>
      </c>
      <c r="H78" s="1210">
        <v>5979</v>
      </c>
      <c r="I78" s="1210">
        <v>8529</v>
      </c>
      <c r="J78" s="1210">
        <v>13828</v>
      </c>
      <c r="K78" s="1210">
        <v>11661</v>
      </c>
      <c r="L78" s="1210">
        <v>4421</v>
      </c>
      <c r="M78" s="1210">
        <v>610</v>
      </c>
      <c r="N78" s="1210">
        <v>42</v>
      </c>
      <c r="O78" s="1154"/>
      <c r="P78" s="1140"/>
    </row>
    <row r="79" spans="1:16" s="1159" customFormat="1" ht="9" customHeight="1" x14ac:dyDescent="0.3">
      <c r="A79" s="1162"/>
      <c r="B79" s="1161"/>
      <c r="C79" s="1130"/>
      <c r="D79" s="1209" t="s">
        <v>70</v>
      </c>
      <c r="E79" s="1210"/>
      <c r="F79" s="1210">
        <v>36657</v>
      </c>
      <c r="G79" s="1210">
        <v>168</v>
      </c>
      <c r="H79" s="1210">
        <v>3613</v>
      </c>
      <c r="I79" s="1210">
        <v>4897</v>
      </c>
      <c r="J79" s="1210">
        <v>9091</v>
      </c>
      <c r="K79" s="1210">
        <v>11099</v>
      </c>
      <c r="L79" s="1210">
        <v>7073</v>
      </c>
      <c r="M79" s="1210">
        <v>697</v>
      </c>
      <c r="N79" s="1210">
        <v>19</v>
      </c>
      <c r="O79" s="1154"/>
      <c r="P79" s="1140"/>
    </row>
    <row r="80" spans="1:16" s="1159" customFormat="1" ht="8.25" customHeight="1" x14ac:dyDescent="0.3">
      <c r="A80" s="1162"/>
      <c r="B80" s="1161"/>
      <c r="C80" s="1225" t="s">
        <v>515</v>
      </c>
      <c r="D80" s="1226"/>
      <c r="E80" s="1226"/>
      <c r="F80" s="1227"/>
      <c r="G80" s="1228"/>
      <c r="H80" s="1228"/>
      <c r="I80" s="1225"/>
      <c r="J80" s="1225"/>
      <c r="K80" s="1225"/>
      <c r="L80" s="1225"/>
      <c r="M80" s="1160"/>
      <c r="N80" s="1229"/>
      <c r="O80" s="1154"/>
      <c r="P80" s="1140"/>
    </row>
    <row r="81" spans="1:16" s="1159" customFormat="1" ht="9.75" customHeight="1" x14ac:dyDescent="0.3">
      <c r="A81" s="1162"/>
      <c r="B81" s="1161"/>
      <c r="C81" s="1230" t="s">
        <v>516</v>
      </c>
      <c r="D81" s="1131"/>
      <c r="E81" s="1131"/>
      <c r="F81" s="1132"/>
      <c r="G81" s="1132"/>
      <c r="H81" s="1132"/>
      <c r="I81" s="1132"/>
      <c r="J81" s="1104"/>
      <c r="K81" s="1185"/>
      <c r="L81" s="1104"/>
      <c r="M81" s="1160"/>
      <c r="N81" s="1160"/>
      <c r="O81" s="1154"/>
      <c r="P81" s="1140"/>
    </row>
    <row r="82" spans="1:16" ht="13.5" customHeight="1" x14ac:dyDescent="0.25">
      <c r="A82" s="1128"/>
      <c r="B82" s="1128"/>
      <c r="C82" s="1231"/>
      <c r="D82" s="1231"/>
      <c r="E82" s="1231"/>
      <c r="F82" s="1231"/>
      <c r="G82" s="1231"/>
      <c r="H82" s="1231"/>
      <c r="I82" s="1231"/>
      <c r="J82" s="1231"/>
      <c r="K82" s="1231"/>
      <c r="L82" s="1231"/>
      <c r="M82" s="1596">
        <v>44013</v>
      </c>
      <c r="N82" s="1596"/>
      <c r="O82" s="1114">
        <v>13</v>
      </c>
      <c r="P82" s="1128"/>
    </row>
  </sheetData>
  <mergeCells count="3">
    <mergeCell ref="B1:F1"/>
    <mergeCell ref="C22:D22"/>
    <mergeCell ref="M82:N82"/>
  </mergeCells>
  <pageMargins left="0.15748031496062992" right="0.15748031496062992" top="0.19685039370078741" bottom="0.19685039370078741" header="0" footer="0"/>
  <pageSetup paperSize="9" orientation="portrait"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
    <tabColor rgb="FF008080"/>
  </sheetPr>
  <dimension ref="A1:X57"/>
  <sheetViews>
    <sheetView zoomScaleNormal="100" workbookViewId="0"/>
  </sheetViews>
  <sheetFormatPr defaultColWidth="9.26953125" defaultRowHeight="12.5" x14ac:dyDescent="0.25"/>
  <cols>
    <col min="1" max="1" width="1" style="130" customWidth="1"/>
    <col min="2" max="2" width="2.54296875" style="130" customWidth="1"/>
    <col min="3" max="3" width="1" style="130" customWidth="1"/>
    <col min="4" max="4" width="18.26953125" style="130" customWidth="1"/>
    <col min="5" max="5" width="0.54296875" style="130" customWidth="1"/>
    <col min="6" max="6" width="9.7265625" style="130" customWidth="1"/>
    <col min="7" max="7" width="9" style="130" customWidth="1"/>
    <col min="8" max="8" width="9.7265625" style="130" customWidth="1"/>
    <col min="9" max="9" width="9.453125" style="130" customWidth="1"/>
    <col min="10" max="10" width="9" style="130" customWidth="1"/>
    <col min="11" max="11" width="10" style="130" customWidth="1"/>
    <col min="12" max="13" width="9.26953125" style="130" customWidth="1"/>
    <col min="14" max="14" width="2.54296875" style="130" customWidth="1"/>
    <col min="15" max="15" width="1" style="130" customWidth="1"/>
    <col min="16" max="16" width="9.26953125" style="242"/>
    <col min="17" max="16384" width="9.26953125" style="130"/>
  </cols>
  <sheetData>
    <row r="1" spans="1:16" ht="13.5" customHeight="1" x14ac:dyDescent="0.25">
      <c r="A1" s="129"/>
      <c r="B1" s="216"/>
      <c r="C1" s="216"/>
      <c r="D1" s="216"/>
      <c r="E1" s="208"/>
      <c r="F1" s="208"/>
      <c r="G1" s="208"/>
      <c r="H1" s="208"/>
      <c r="I1" s="208"/>
      <c r="J1" s="208"/>
      <c r="K1" s="1597" t="s">
        <v>304</v>
      </c>
      <c r="L1" s="1597"/>
      <c r="M1" s="1597"/>
      <c r="N1" s="1597"/>
      <c r="O1" s="129"/>
    </row>
    <row r="2" spans="1:16" ht="6" customHeight="1" x14ac:dyDescent="0.3">
      <c r="A2" s="129"/>
      <c r="B2" s="217"/>
      <c r="C2" s="352"/>
      <c r="D2" s="352"/>
      <c r="E2" s="207"/>
      <c r="F2" s="207"/>
      <c r="G2" s="207"/>
      <c r="H2" s="207"/>
      <c r="I2" s="207"/>
      <c r="J2" s="207"/>
      <c r="K2" s="207"/>
      <c r="L2" s="207"/>
      <c r="M2" s="131"/>
      <c r="N2" s="131"/>
      <c r="O2" s="129"/>
    </row>
    <row r="3" spans="1:16" ht="13.5" customHeight="1" thickBot="1" x14ac:dyDescent="0.3">
      <c r="A3" s="129"/>
      <c r="B3" s="218"/>
      <c r="C3" s="132"/>
      <c r="D3" s="132"/>
      <c r="E3" s="132"/>
      <c r="F3" s="131"/>
      <c r="G3" s="131"/>
      <c r="H3" s="131"/>
      <c r="I3" s="131"/>
      <c r="J3" s="131"/>
      <c r="K3" s="509"/>
      <c r="L3" s="509"/>
      <c r="M3" s="509" t="s">
        <v>69</v>
      </c>
      <c r="N3" s="509"/>
      <c r="O3" s="509"/>
    </row>
    <row r="4" spans="1:16" ht="15" customHeight="1" thickBot="1" x14ac:dyDescent="0.3">
      <c r="A4" s="129"/>
      <c r="B4" s="218"/>
      <c r="C4" s="984" t="s">
        <v>461</v>
      </c>
      <c r="D4" s="230"/>
      <c r="E4" s="230"/>
      <c r="F4" s="230"/>
      <c r="G4" s="230"/>
      <c r="H4" s="230"/>
      <c r="I4" s="230"/>
      <c r="J4" s="230"/>
      <c r="K4" s="230"/>
      <c r="L4" s="230"/>
      <c r="M4" s="231"/>
      <c r="N4" s="509"/>
      <c r="O4" s="509"/>
    </row>
    <row r="5" spans="1:16" ht="7.5" customHeight="1" x14ac:dyDescent="0.25">
      <c r="A5" s="129"/>
      <c r="B5" s="218"/>
      <c r="C5" s="1598" t="s">
        <v>84</v>
      </c>
      <c r="D5" s="1598"/>
      <c r="E5" s="131"/>
      <c r="F5" s="11"/>
      <c r="G5" s="131"/>
      <c r="H5" s="131"/>
      <c r="I5" s="131"/>
      <c r="J5" s="131"/>
      <c r="K5" s="509"/>
      <c r="L5" s="509"/>
      <c r="M5" s="509"/>
      <c r="N5" s="509"/>
      <c r="O5" s="509"/>
    </row>
    <row r="6" spans="1:16" ht="13.5" customHeight="1" x14ac:dyDescent="0.25">
      <c r="A6" s="129"/>
      <c r="B6" s="218"/>
      <c r="C6" s="1599"/>
      <c r="D6" s="1599"/>
      <c r="E6" s="81">
        <v>1999</v>
      </c>
      <c r="F6" s="82">
        <v>2013</v>
      </c>
      <c r="G6" s="82">
        <v>2014</v>
      </c>
      <c r="H6" s="82">
        <v>2015</v>
      </c>
      <c r="I6" s="82">
        <v>2016</v>
      </c>
      <c r="J6" s="82">
        <v>2017</v>
      </c>
      <c r="K6" s="82">
        <v>2018</v>
      </c>
      <c r="L6" s="82">
        <v>2019</v>
      </c>
      <c r="M6" s="82">
        <v>2020</v>
      </c>
      <c r="N6" s="509"/>
      <c r="O6" s="509"/>
    </row>
    <row r="7" spans="1:16" ht="2.25" customHeight="1" x14ac:dyDescent="0.25">
      <c r="A7" s="129"/>
      <c r="B7" s="218"/>
      <c r="C7" s="83"/>
      <c r="D7" s="83"/>
      <c r="E7" s="11"/>
      <c r="F7" s="11"/>
      <c r="G7" s="11"/>
      <c r="H7" s="11"/>
      <c r="I7" s="11"/>
      <c r="J7" s="11"/>
      <c r="K7" s="11"/>
      <c r="L7" s="11"/>
      <c r="M7" s="11"/>
      <c r="N7" s="509"/>
      <c r="O7" s="509"/>
    </row>
    <row r="8" spans="1:16" ht="30" customHeight="1" x14ac:dyDescent="0.25">
      <c r="A8" s="129"/>
      <c r="B8" s="218"/>
      <c r="C8" s="1602" t="s">
        <v>282</v>
      </c>
      <c r="D8" s="1602"/>
      <c r="E8" s="985"/>
      <c r="F8" s="912">
        <v>485</v>
      </c>
      <c r="G8" s="912">
        <v>505</v>
      </c>
      <c r="H8" s="912">
        <v>505</v>
      </c>
      <c r="I8" s="912">
        <v>530</v>
      </c>
      <c r="J8" s="912">
        <v>557</v>
      </c>
      <c r="K8" s="912">
        <v>580</v>
      </c>
      <c r="L8" s="912">
        <v>600</v>
      </c>
      <c r="M8" s="912">
        <v>635</v>
      </c>
      <c r="N8" s="187"/>
      <c r="O8" s="187"/>
    </row>
    <row r="9" spans="1:16" ht="31.5" customHeight="1" x14ac:dyDescent="0.25">
      <c r="A9" s="129"/>
      <c r="B9" s="220"/>
      <c r="C9" s="186" t="s">
        <v>274</v>
      </c>
      <c r="D9" s="186"/>
      <c r="E9" s="184"/>
      <c r="F9" s="184" t="s">
        <v>321</v>
      </c>
      <c r="G9" s="184" t="s">
        <v>464</v>
      </c>
      <c r="H9" s="184" t="s">
        <v>321</v>
      </c>
      <c r="I9" s="184" t="s">
        <v>410</v>
      </c>
      <c r="J9" s="184" t="s">
        <v>450</v>
      </c>
      <c r="K9" s="184" t="s">
        <v>462</v>
      </c>
      <c r="L9" s="184" t="s">
        <v>487</v>
      </c>
      <c r="M9" s="184" t="s">
        <v>494</v>
      </c>
      <c r="N9" s="185"/>
      <c r="O9" s="185"/>
    </row>
    <row r="10" spans="1:16" s="135" customFormat="1" ht="18" customHeight="1" x14ac:dyDescent="0.25">
      <c r="A10" s="133"/>
      <c r="B10" s="219"/>
      <c r="C10" s="136" t="s">
        <v>273</v>
      </c>
      <c r="D10" s="136"/>
      <c r="E10" s="184"/>
      <c r="F10" s="184" t="s">
        <v>321</v>
      </c>
      <c r="G10" s="184" t="s">
        <v>489</v>
      </c>
      <c r="H10" s="184" t="s">
        <v>321</v>
      </c>
      <c r="I10" s="184" t="s">
        <v>409</v>
      </c>
      <c r="J10" s="184" t="s">
        <v>449</v>
      </c>
      <c r="K10" s="184" t="s">
        <v>463</v>
      </c>
      <c r="L10" s="184" t="s">
        <v>488</v>
      </c>
      <c r="M10" s="184" t="s">
        <v>493</v>
      </c>
      <c r="N10" s="184"/>
      <c r="O10" s="184"/>
      <c r="P10" s="987"/>
    </row>
    <row r="11" spans="1:16" ht="20.25" customHeight="1" thickBot="1" x14ac:dyDescent="0.3">
      <c r="A11" s="129"/>
      <c r="B11" s="218"/>
      <c r="C11" s="511" t="s">
        <v>322</v>
      </c>
      <c r="D11" s="510"/>
      <c r="E11" s="131"/>
      <c r="F11" s="131"/>
      <c r="G11" s="131"/>
      <c r="H11" s="131"/>
      <c r="I11" s="131"/>
      <c r="J11" s="131"/>
      <c r="K11" s="131"/>
      <c r="L11" s="131"/>
      <c r="M11" s="509"/>
      <c r="N11" s="131"/>
      <c r="O11" s="129"/>
    </row>
    <row r="12" spans="1:16" s="135" customFormat="1" ht="13.5" customHeight="1" thickBot="1" x14ac:dyDescent="0.3">
      <c r="A12" s="133"/>
      <c r="B12" s="219"/>
      <c r="C12" s="984" t="s">
        <v>272</v>
      </c>
      <c r="D12" s="983"/>
      <c r="E12" s="228"/>
      <c r="F12" s="228"/>
      <c r="G12" s="228"/>
      <c r="H12" s="228"/>
      <c r="I12" s="228"/>
      <c r="J12" s="228"/>
      <c r="K12" s="228"/>
      <c r="L12" s="228"/>
      <c r="M12" s="229"/>
      <c r="N12" s="131"/>
      <c r="O12" s="129"/>
      <c r="P12" s="987"/>
    </row>
    <row r="13" spans="1:16" ht="7.5" customHeight="1" x14ac:dyDescent="0.25">
      <c r="A13" s="129"/>
      <c r="B13" s="218"/>
      <c r="C13" s="1600" t="s">
        <v>269</v>
      </c>
      <c r="D13" s="1600"/>
      <c r="E13" s="137"/>
      <c r="F13" s="137"/>
      <c r="G13" s="138"/>
      <c r="H13" s="138"/>
      <c r="I13" s="138"/>
      <c r="J13" s="138"/>
      <c r="K13" s="138"/>
      <c r="L13" s="138"/>
      <c r="M13" s="138"/>
      <c r="N13" s="131"/>
      <c r="O13" s="129"/>
      <c r="P13" s="987"/>
    </row>
    <row r="14" spans="1:16" ht="13.5" customHeight="1" x14ac:dyDescent="0.25">
      <c r="A14" s="129"/>
      <c r="B14" s="218"/>
      <c r="C14" s="1601"/>
      <c r="D14" s="1601"/>
      <c r="E14" s="137"/>
      <c r="F14" s="137"/>
      <c r="G14" s="1603">
        <v>2016</v>
      </c>
      <c r="H14" s="1604"/>
      <c r="I14" s="1605">
        <v>2017</v>
      </c>
      <c r="J14" s="1603"/>
      <c r="K14" s="1605">
        <v>2018</v>
      </c>
      <c r="L14" s="1603"/>
      <c r="M14" s="1119">
        <v>2019</v>
      </c>
      <c r="N14" s="1122"/>
      <c r="O14" s="129"/>
      <c r="P14" s="987"/>
    </row>
    <row r="15" spans="1:16" ht="12.75" customHeight="1" x14ac:dyDescent="0.25">
      <c r="A15" s="129"/>
      <c r="B15" s="218"/>
      <c r="C15" s="137"/>
      <c r="D15" s="137"/>
      <c r="E15" s="137"/>
      <c r="F15" s="137"/>
      <c r="G15" s="1120" t="s">
        <v>491</v>
      </c>
      <c r="H15" s="1121" t="s">
        <v>475</v>
      </c>
      <c r="I15" s="1078" t="s">
        <v>86</v>
      </c>
      <c r="J15" s="991" t="s">
        <v>85</v>
      </c>
      <c r="K15" s="1078" t="s">
        <v>86</v>
      </c>
      <c r="L15" s="991" t="s">
        <v>85</v>
      </c>
      <c r="M15" s="1078" t="s">
        <v>86</v>
      </c>
      <c r="N15" s="131"/>
      <c r="O15" s="129"/>
      <c r="P15" s="987"/>
    </row>
    <row r="16" spans="1:16" ht="4.5" customHeight="1" x14ac:dyDescent="0.25">
      <c r="A16" s="129"/>
      <c r="B16" s="218"/>
      <c r="C16" s="137"/>
      <c r="D16" s="137"/>
      <c r="E16" s="137"/>
      <c r="F16" s="137"/>
      <c r="G16" s="940"/>
      <c r="H16" s="940"/>
      <c r="I16" s="941"/>
      <c r="J16" s="354"/>
      <c r="K16" s="941"/>
      <c r="L16" s="354"/>
      <c r="M16" s="941"/>
      <c r="N16" s="138"/>
      <c r="O16" s="129"/>
      <c r="P16" s="987"/>
    </row>
    <row r="17" spans="1:16" ht="15" customHeight="1" x14ac:dyDescent="0.25">
      <c r="A17" s="129"/>
      <c r="B17" s="218"/>
      <c r="C17" s="201" t="s">
        <v>281</v>
      </c>
      <c r="D17" s="227"/>
      <c r="E17" s="224"/>
      <c r="F17" s="224"/>
      <c r="G17" s="505">
        <v>957.61</v>
      </c>
      <c r="H17" s="505">
        <v>961.31</v>
      </c>
      <c r="I17" s="856">
        <v>970.88</v>
      </c>
      <c r="J17" s="505">
        <v>972.47</v>
      </c>
      <c r="K17" s="856">
        <v>977.16</v>
      </c>
      <c r="L17" s="505">
        <v>983.04</v>
      </c>
      <c r="M17" s="856">
        <v>992.54</v>
      </c>
      <c r="N17" s="138"/>
      <c r="O17" s="129"/>
      <c r="P17" s="987"/>
    </row>
    <row r="18" spans="1:16" ht="13.5" customHeight="1" x14ac:dyDescent="0.25">
      <c r="A18" s="129"/>
      <c r="B18" s="218"/>
      <c r="C18" s="513" t="s">
        <v>71</v>
      </c>
      <c r="D18" s="139"/>
      <c r="E18" s="137"/>
      <c r="F18" s="137"/>
      <c r="G18" s="506">
        <v>1038.3599999999999</v>
      </c>
      <c r="H18" s="506">
        <v>1045.1300000000001</v>
      </c>
      <c r="I18" s="857">
        <v>1050.32</v>
      </c>
      <c r="J18" s="506">
        <v>1052.02</v>
      </c>
      <c r="K18" s="857">
        <v>1051.69</v>
      </c>
      <c r="L18" s="506">
        <v>1059.48</v>
      </c>
      <c r="M18" s="857">
        <v>1067.45</v>
      </c>
      <c r="N18" s="138"/>
      <c r="O18" s="129"/>
      <c r="P18" s="987"/>
    </row>
    <row r="19" spans="1:16" ht="13.5" customHeight="1" x14ac:dyDescent="0.25">
      <c r="A19" s="129"/>
      <c r="B19" s="218"/>
      <c r="C19" s="513" t="s">
        <v>70</v>
      </c>
      <c r="D19" s="139"/>
      <c r="E19" s="137"/>
      <c r="F19" s="137"/>
      <c r="G19" s="506">
        <v>860.34</v>
      </c>
      <c r="H19" s="506">
        <v>861.16</v>
      </c>
      <c r="I19" s="857">
        <v>876.77</v>
      </c>
      <c r="J19" s="506">
        <v>876.6</v>
      </c>
      <c r="K19" s="857">
        <v>889.45</v>
      </c>
      <c r="L19" s="506">
        <v>894.42</v>
      </c>
      <c r="M19" s="857">
        <v>904.53</v>
      </c>
      <c r="N19" s="138"/>
      <c r="O19" s="129"/>
      <c r="P19" s="987"/>
    </row>
    <row r="20" spans="1:16" ht="6.75" customHeight="1" x14ac:dyDescent="0.25">
      <c r="A20" s="129"/>
      <c r="B20" s="218"/>
      <c r="C20" s="167"/>
      <c r="D20" s="139"/>
      <c r="E20" s="137"/>
      <c r="F20" s="137"/>
      <c r="G20" s="514"/>
      <c r="H20" s="514"/>
      <c r="I20" s="858"/>
      <c r="J20" s="514"/>
      <c r="K20" s="858"/>
      <c r="L20" s="514"/>
      <c r="M20" s="858"/>
      <c r="N20" s="138"/>
      <c r="O20" s="129"/>
      <c r="P20" s="987"/>
    </row>
    <row r="21" spans="1:16" ht="15" customHeight="1" x14ac:dyDescent="0.25">
      <c r="A21" s="129"/>
      <c r="B21" s="218"/>
      <c r="C21" s="201" t="s">
        <v>280</v>
      </c>
      <c r="D21" s="227"/>
      <c r="E21" s="224"/>
      <c r="F21" s="224"/>
      <c r="G21" s="505">
        <v>1138.73</v>
      </c>
      <c r="H21" s="505">
        <v>1144.6099999999999</v>
      </c>
      <c r="I21" s="862">
        <v>1148.29</v>
      </c>
      <c r="J21" s="505">
        <v>1150.6199999999999</v>
      </c>
      <c r="K21" s="862">
        <v>1166.8599999999999</v>
      </c>
      <c r="L21" s="505">
        <v>1170.6300000000001</v>
      </c>
      <c r="M21" s="862">
        <v>1188.04</v>
      </c>
      <c r="N21" s="138"/>
      <c r="O21" s="129"/>
      <c r="P21" s="987"/>
    </row>
    <row r="22" spans="1:16" s="141" customFormat="1" ht="13.5" customHeight="1" x14ac:dyDescent="0.25">
      <c r="A22" s="140"/>
      <c r="B22" s="221"/>
      <c r="C22" s="513" t="s">
        <v>71</v>
      </c>
      <c r="D22" s="139"/>
      <c r="E22" s="137"/>
      <c r="F22" s="137"/>
      <c r="G22" s="506">
        <v>1259.46</v>
      </c>
      <c r="H22" s="506">
        <v>1271.24</v>
      </c>
      <c r="I22" s="855">
        <v>1265.28</v>
      </c>
      <c r="J22" s="506">
        <v>1266.32</v>
      </c>
      <c r="K22" s="855">
        <v>1279</v>
      </c>
      <c r="L22" s="506">
        <v>1285.4100000000001</v>
      </c>
      <c r="M22" s="855">
        <v>1300.95</v>
      </c>
      <c r="N22" s="137"/>
      <c r="O22" s="140"/>
      <c r="P22" s="987"/>
    </row>
    <row r="23" spans="1:16" s="141" customFormat="1" ht="13.5" customHeight="1" x14ac:dyDescent="0.25">
      <c r="A23" s="140"/>
      <c r="B23" s="221"/>
      <c r="C23" s="513" t="s">
        <v>70</v>
      </c>
      <c r="D23" s="139"/>
      <c r="E23" s="137"/>
      <c r="F23" s="137"/>
      <c r="G23" s="506">
        <v>993.28</v>
      </c>
      <c r="H23" s="506">
        <v>993.3</v>
      </c>
      <c r="I23" s="857">
        <v>1009.68</v>
      </c>
      <c r="J23" s="506">
        <v>1011.17</v>
      </c>
      <c r="K23" s="857">
        <v>1034.9000000000001</v>
      </c>
      <c r="L23" s="506">
        <v>1037.57</v>
      </c>
      <c r="M23" s="857">
        <v>1055.43</v>
      </c>
      <c r="N23" s="137"/>
      <c r="O23" s="140"/>
      <c r="P23" s="987"/>
    </row>
    <row r="24" spans="1:16" ht="15" customHeight="1" x14ac:dyDescent="0.25">
      <c r="A24" s="129"/>
      <c r="B24" s="218"/>
      <c r="C24" s="913" t="s">
        <v>442</v>
      </c>
      <c r="E24" s="137"/>
      <c r="F24" s="137"/>
      <c r="G24" s="939">
        <v>0.78865545551268001</v>
      </c>
      <c r="H24" s="939">
        <v>0.78136307856895626</v>
      </c>
      <c r="I24" s="986">
        <v>0.79798937784522006</v>
      </c>
      <c r="J24" s="939">
        <v>0.79851064501863667</v>
      </c>
      <c r="K24" s="986">
        <v>0.8091477716966381</v>
      </c>
      <c r="L24" s="939">
        <v>0.8071899238375303</v>
      </c>
      <c r="M24" s="986">
        <v>0.81127637495676241</v>
      </c>
      <c r="N24" s="138"/>
      <c r="O24" s="129"/>
      <c r="P24" s="987"/>
    </row>
    <row r="25" spans="1:16" ht="21.75" customHeight="1" x14ac:dyDescent="0.25">
      <c r="A25" s="129"/>
      <c r="B25" s="218"/>
      <c r="C25" s="201" t="s">
        <v>279</v>
      </c>
      <c r="D25" s="227"/>
      <c r="E25" s="224"/>
      <c r="F25" s="224"/>
      <c r="G25" s="507">
        <f>+G17/G21*100</f>
        <v>84.094561485163297</v>
      </c>
      <c r="H25" s="507">
        <f t="shared" ref="H25" si="0">+H17/H21*100</f>
        <v>83.985811761211252</v>
      </c>
      <c r="I25" s="859">
        <f>+I17/I21*100</f>
        <v>84.550070104241954</v>
      </c>
      <c r="J25" s="507">
        <f>+J17/J21*100</f>
        <v>84.51704298552086</v>
      </c>
      <c r="K25" s="859">
        <f>+K17/K21*100</f>
        <v>83.742694067840191</v>
      </c>
      <c r="L25" s="507">
        <f>+L17/L21*100</f>
        <v>83.975295353783849</v>
      </c>
      <c r="M25" s="859">
        <f>+M17/M21*100</f>
        <v>83.544325106898754</v>
      </c>
      <c r="N25" s="138"/>
      <c r="O25" s="129"/>
      <c r="P25" s="987"/>
    </row>
    <row r="26" spans="1:16" ht="13.5" customHeight="1" x14ac:dyDescent="0.25">
      <c r="A26" s="129"/>
      <c r="B26" s="218"/>
      <c r="C26" s="513" t="s">
        <v>71</v>
      </c>
      <c r="D26" s="139"/>
      <c r="E26" s="137"/>
      <c r="F26" s="137"/>
      <c r="G26" s="683">
        <f>+G18/G22*100</f>
        <v>82.444857319803717</v>
      </c>
      <c r="H26" s="683">
        <f t="shared" ref="H26:J27" si="1">+H18/H22*100</f>
        <v>82.213429407507647</v>
      </c>
      <c r="I26" s="860">
        <f t="shared" si="1"/>
        <v>83.010875063227104</v>
      </c>
      <c r="J26" s="683">
        <f t="shared" si="1"/>
        <v>83.076947375071072</v>
      </c>
      <c r="K26" s="860">
        <f t="shared" ref="K26" si="2">+K18/K22*100</f>
        <v>82.227521501172802</v>
      </c>
      <c r="L26" s="683">
        <f t="shared" ref="L26:M26" si="3">+L18/L22*100</f>
        <v>82.423506896632205</v>
      </c>
      <c r="M26" s="860">
        <f t="shared" si="3"/>
        <v>82.051577693224189</v>
      </c>
      <c r="N26" s="138"/>
      <c r="O26" s="129"/>
      <c r="P26" s="987"/>
    </row>
    <row r="27" spans="1:16" ht="13.5" customHeight="1" x14ac:dyDescent="0.25">
      <c r="A27" s="129"/>
      <c r="B27" s="218"/>
      <c r="C27" s="513" t="s">
        <v>70</v>
      </c>
      <c r="D27" s="139"/>
      <c r="E27" s="137"/>
      <c r="F27" s="137"/>
      <c r="G27" s="683">
        <f>+G19/G23*100</f>
        <v>86.616059922680421</v>
      </c>
      <c r="H27" s="683">
        <f t="shared" si="1"/>
        <v>86.696869022450414</v>
      </c>
      <c r="I27" s="860">
        <f t="shared" si="1"/>
        <v>86.836423421281992</v>
      </c>
      <c r="J27" s="683">
        <f t="shared" si="1"/>
        <v>86.69165422233651</v>
      </c>
      <c r="K27" s="860">
        <f t="shared" ref="K27" si="4">+K19/K23*100</f>
        <v>85.945501980867718</v>
      </c>
      <c r="L27" s="683">
        <f t="shared" ref="L27:M27" si="5">+L19/L23*100</f>
        <v>86.203340497508606</v>
      </c>
      <c r="M27" s="860">
        <f t="shared" si="5"/>
        <v>85.702509877490684</v>
      </c>
      <c r="N27" s="138"/>
      <c r="O27" s="129"/>
      <c r="P27" s="987"/>
    </row>
    <row r="28" spans="1:16" ht="6.75" customHeight="1" x14ac:dyDescent="0.25">
      <c r="A28" s="129"/>
      <c r="B28" s="218"/>
      <c r="C28" s="167"/>
      <c r="D28" s="139"/>
      <c r="E28" s="137"/>
      <c r="F28" s="137"/>
      <c r="G28" s="508"/>
      <c r="H28" s="508"/>
      <c r="I28" s="861"/>
      <c r="J28" s="508"/>
      <c r="K28" s="861"/>
      <c r="L28" s="508"/>
      <c r="M28" s="861"/>
      <c r="N28" s="138"/>
      <c r="O28" s="129"/>
      <c r="P28" s="987"/>
    </row>
    <row r="29" spans="1:16" ht="23.25" customHeight="1" x14ac:dyDescent="0.25">
      <c r="A29" s="129"/>
      <c r="B29" s="218"/>
      <c r="C29" s="1606" t="s">
        <v>278</v>
      </c>
      <c r="D29" s="1606"/>
      <c r="E29" s="1606"/>
      <c r="F29" s="1606"/>
      <c r="G29" s="505">
        <v>25.3</v>
      </c>
      <c r="H29" s="505">
        <v>23.3</v>
      </c>
      <c r="I29" s="856">
        <v>25.7</v>
      </c>
      <c r="J29" s="505">
        <v>21.6</v>
      </c>
      <c r="K29" s="856">
        <v>25.6</v>
      </c>
      <c r="L29" s="505">
        <v>22.1</v>
      </c>
      <c r="M29" s="856">
        <v>25.6</v>
      </c>
      <c r="N29" s="138"/>
      <c r="O29" s="129"/>
      <c r="P29" s="987"/>
    </row>
    <row r="30" spans="1:16" ht="13.5" customHeight="1" x14ac:dyDescent="0.25">
      <c r="A30" s="140"/>
      <c r="B30" s="221"/>
      <c r="C30" s="513" t="s">
        <v>271</v>
      </c>
      <c r="D30" s="139"/>
      <c r="E30" s="137"/>
      <c r="F30" s="137"/>
      <c r="G30" s="506">
        <v>19.7</v>
      </c>
      <c r="H30" s="506">
        <v>18.5</v>
      </c>
      <c r="I30" s="855">
        <v>21.2</v>
      </c>
      <c r="J30" s="506">
        <v>17.2</v>
      </c>
      <c r="K30" s="855">
        <v>21.6</v>
      </c>
      <c r="L30" s="506">
        <v>17.899999999999999</v>
      </c>
      <c r="M30" s="855">
        <v>21</v>
      </c>
      <c r="O30" s="129"/>
      <c r="P30" s="987"/>
    </row>
    <row r="31" spans="1:16" ht="13.5" customHeight="1" x14ac:dyDescent="0.25">
      <c r="A31" s="129"/>
      <c r="B31" s="218"/>
      <c r="C31" s="513" t="s">
        <v>270</v>
      </c>
      <c r="D31" s="139"/>
      <c r="E31" s="137"/>
      <c r="F31" s="137"/>
      <c r="G31" s="506">
        <v>32</v>
      </c>
      <c r="H31" s="506">
        <v>28.9</v>
      </c>
      <c r="I31" s="855">
        <v>30.9</v>
      </c>
      <c r="J31" s="506">
        <v>26.8</v>
      </c>
      <c r="K31" s="855">
        <v>26.8</v>
      </c>
      <c r="L31" s="506">
        <v>26.8</v>
      </c>
      <c r="M31" s="855">
        <v>31</v>
      </c>
      <c r="N31" s="138"/>
      <c r="O31" s="129"/>
      <c r="P31" s="987"/>
    </row>
    <row r="32" spans="1:16" ht="20.25" customHeight="1" thickBot="1" x14ac:dyDescent="0.3">
      <c r="A32" s="129"/>
      <c r="B32" s="218"/>
      <c r="C32" s="167"/>
      <c r="D32" s="139"/>
      <c r="E32" s="137"/>
      <c r="F32" s="137"/>
      <c r="G32" s="1064"/>
      <c r="H32" s="1616"/>
      <c r="I32" s="1616"/>
      <c r="J32" s="1616"/>
      <c r="K32" s="1616"/>
      <c r="L32" s="1617"/>
      <c r="M32" s="1617"/>
      <c r="N32" s="138"/>
      <c r="O32" s="129"/>
    </row>
    <row r="33" spans="1:24" ht="30.75" customHeight="1" thickBot="1" x14ac:dyDescent="0.3">
      <c r="A33" s="129"/>
      <c r="B33" s="218"/>
      <c r="C33" s="1608" t="s">
        <v>460</v>
      </c>
      <c r="D33" s="1609"/>
      <c r="E33" s="1609"/>
      <c r="F33" s="1609"/>
      <c r="G33" s="1609"/>
      <c r="H33" s="1609"/>
      <c r="I33" s="1609"/>
      <c r="J33" s="1609"/>
      <c r="K33" s="1609"/>
      <c r="L33" s="1609"/>
      <c r="M33" s="1610"/>
      <c r="N33" s="178"/>
      <c r="O33" s="129"/>
    </row>
    <row r="34" spans="1:24" ht="7.5" customHeight="1" x14ac:dyDescent="0.25">
      <c r="A34" s="129"/>
      <c r="B34" s="218"/>
      <c r="C34" s="1611" t="s">
        <v>269</v>
      </c>
      <c r="D34" s="1611"/>
      <c r="E34" s="181"/>
      <c r="F34" s="180"/>
      <c r="G34" s="142"/>
      <c r="H34" s="142"/>
      <c r="I34" s="142"/>
      <c r="J34" s="142"/>
      <c r="K34" s="142"/>
      <c r="L34" s="142"/>
      <c r="M34" s="142"/>
      <c r="N34" s="178"/>
      <c r="O34" s="129"/>
      <c r="Q34" s="135"/>
      <c r="R34" s="135"/>
      <c r="S34" s="135"/>
      <c r="T34" s="135"/>
      <c r="V34" s="135"/>
      <c r="W34" s="135"/>
      <c r="X34" s="135"/>
    </row>
    <row r="35" spans="1:24" ht="36" customHeight="1" x14ac:dyDescent="0.25">
      <c r="A35" s="129"/>
      <c r="B35" s="218"/>
      <c r="C35" s="1612"/>
      <c r="D35" s="1612"/>
      <c r="E35" s="183"/>
      <c r="F35" s="183"/>
      <c r="G35" s="183"/>
      <c r="H35" s="1613" t="s">
        <v>268</v>
      </c>
      <c r="I35" s="1614"/>
      <c r="J35" s="1613" t="s">
        <v>267</v>
      </c>
      <c r="K35" s="1614"/>
      <c r="L35" s="1613" t="s">
        <v>266</v>
      </c>
      <c r="M35" s="1615"/>
      <c r="N35" s="178"/>
      <c r="O35" s="129"/>
    </row>
    <row r="36" spans="1:24" s="135" customFormat="1" ht="22.5" customHeight="1" x14ac:dyDescent="0.25">
      <c r="A36" s="133"/>
      <c r="B36" s="219"/>
      <c r="C36" s="183"/>
      <c r="D36" s="183"/>
      <c r="E36" s="183"/>
      <c r="F36" s="183"/>
      <c r="G36" s="183"/>
      <c r="H36" s="935" t="s">
        <v>490</v>
      </c>
      <c r="I36" s="1079" t="s">
        <v>498</v>
      </c>
      <c r="J36" s="1123" t="s">
        <v>490</v>
      </c>
      <c r="K36" s="935" t="s">
        <v>499</v>
      </c>
      <c r="L36" s="841" t="s">
        <v>490</v>
      </c>
      <c r="M36" s="935" t="s">
        <v>499</v>
      </c>
      <c r="N36" s="182"/>
      <c r="O36" s="133"/>
      <c r="P36" s="987"/>
      <c r="Q36" s="130"/>
      <c r="R36" s="130"/>
      <c r="S36" s="130"/>
      <c r="T36" s="130"/>
      <c r="V36" s="130"/>
      <c r="W36" s="130"/>
      <c r="X36" s="130"/>
    </row>
    <row r="37" spans="1:24" ht="15" customHeight="1" x14ac:dyDescent="0.25">
      <c r="A37" s="129"/>
      <c r="B37" s="218"/>
      <c r="C37" s="201" t="s">
        <v>67</v>
      </c>
      <c r="D37" s="223"/>
      <c r="E37" s="224"/>
      <c r="F37" s="225"/>
      <c r="G37" s="226"/>
      <c r="H37" s="994">
        <v>983.03816634008172</v>
      </c>
      <c r="I37" s="994">
        <v>992.54</v>
      </c>
      <c r="J37" s="1124">
        <v>1170.6300000000001</v>
      </c>
      <c r="K37" s="1125">
        <v>1188.06</v>
      </c>
      <c r="L37" s="993">
        <v>22.1</v>
      </c>
      <c r="M37" s="994">
        <v>25.6</v>
      </c>
      <c r="N37" s="178"/>
      <c r="O37" s="129"/>
      <c r="Q37" s="242"/>
      <c r="R37" s="242"/>
      <c r="S37" s="242"/>
      <c r="T37" s="242"/>
      <c r="V37" s="242"/>
      <c r="W37" s="242"/>
      <c r="X37" s="242"/>
    </row>
    <row r="38" spans="1:24" ht="13.5" customHeight="1" x14ac:dyDescent="0.25">
      <c r="A38" s="129"/>
      <c r="B38" s="218"/>
      <c r="C38" s="94" t="s">
        <v>265</v>
      </c>
      <c r="D38" s="189"/>
      <c r="E38" s="189"/>
      <c r="F38" s="189"/>
      <c r="G38" s="189"/>
      <c r="H38" s="942">
        <v>1114.7350196493351</v>
      </c>
      <c r="I38" s="942">
        <v>1167.71</v>
      </c>
      <c r="J38" s="1126">
        <v>1476.28</v>
      </c>
      <c r="K38" s="1127">
        <v>1549.73</v>
      </c>
      <c r="L38" s="992">
        <v>9.9</v>
      </c>
      <c r="M38" s="942">
        <v>18.600000000000001</v>
      </c>
      <c r="N38" s="853"/>
      <c r="O38" s="772"/>
      <c r="Q38" s="242"/>
      <c r="R38" s="242"/>
      <c r="S38" s="242"/>
      <c r="T38" s="242"/>
      <c r="V38" s="242"/>
      <c r="W38" s="242"/>
      <c r="X38" s="242"/>
    </row>
    <row r="39" spans="1:24" ht="13.5" customHeight="1" x14ac:dyDescent="0.25">
      <c r="A39" s="129"/>
      <c r="B39" s="218"/>
      <c r="C39" s="94" t="s">
        <v>264</v>
      </c>
      <c r="D39" s="189"/>
      <c r="E39" s="189"/>
      <c r="F39" s="189"/>
      <c r="G39" s="189"/>
      <c r="H39" s="942">
        <v>933.52625324517476</v>
      </c>
      <c r="I39" s="942">
        <v>939.39</v>
      </c>
      <c r="J39" s="1126">
        <v>1099.28</v>
      </c>
      <c r="K39" s="1127">
        <v>1107.3</v>
      </c>
      <c r="L39" s="992">
        <v>25.8</v>
      </c>
      <c r="M39" s="942">
        <v>28.1</v>
      </c>
      <c r="N39" s="853"/>
      <c r="O39" s="772"/>
      <c r="Q39" s="242"/>
      <c r="R39" s="242"/>
      <c r="S39" s="242"/>
      <c r="T39" s="242"/>
      <c r="V39" s="242"/>
      <c r="W39" s="242"/>
      <c r="X39" s="242"/>
    </row>
    <row r="40" spans="1:24" ht="13.5" customHeight="1" x14ac:dyDescent="0.25">
      <c r="A40" s="129"/>
      <c r="B40" s="218"/>
      <c r="C40" s="94" t="s">
        <v>263</v>
      </c>
      <c r="D40" s="179"/>
      <c r="E40" s="179"/>
      <c r="F40" s="179"/>
      <c r="G40" s="179"/>
      <c r="H40" s="942">
        <v>2031.3500335516856</v>
      </c>
      <c r="I40" s="942">
        <v>2107.15</v>
      </c>
      <c r="J40" s="1126">
        <v>2938.3</v>
      </c>
      <c r="K40" s="1127">
        <v>2929.33</v>
      </c>
      <c r="L40" s="992">
        <v>0.3</v>
      </c>
      <c r="M40" s="942">
        <v>0.2</v>
      </c>
      <c r="N40" s="853"/>
      <c r="O40" s="772"/>
      <c r="Q40" s="242"/>
      <c r="R40" s="242"/>
      <c r="S40" s="242"/>
      <c r="T40" s="242"/>
      <c r="V40" s="242"/>
      <c r="W40" s="242"/>
      <c r="X40" s="242"/>
    </row>
    <row r="41" spans="1:24" ht="13.5" customHeight="1" x14ac:dyDescent="0.25">
      <c r="A41" s="129"/>
      <c r="B41" s="218"/>
      <c r="C41" s="94" t="s">
        <v>262</v>
      </c>
      <c r="D41" s="179"/>
      <c r="E41" s="179"/>
      <c r="F41" s="179"/>
      <c r="G41" s="179"/>
      <c r="H41" s="942">
        <v>919.35866827503025</v>
      </c>
      <c r="I41" s="942">
        <v>935.04</v>
      </c>
      <c r="J41" s="1126">
        <v>1148.44</v>
      </c>
      <c r="K41" s="1127">
        <v>1154.31</v>
      </c>
      <c r="L41" s="992">
        <v>21.6</v>
      </c>
      <c r="M41" s="942">
        <v>26</v>
      </c>
      <c r="N41" s="853"/>
      <c r="O41" s="772"/>
      <c r="Q41" s="242"/>
      <c r="R41" s="242"/>
      <c r="S41" s="242"/>
      <c r="T41" s="242"/>
      <c r="V41" s="242"/>
      <c r="W41" s="242"/>
      <c r="X41" s="242"/>
    </row>
    <row r="42" spans="1:24" ht="13.5" customHeight="1" x14ac:dyDescent="0.25">
      <c r="A42" s="129"/>
      <c r="B42" s="218"/>
      <c r="C42" s="94" t="s">
        <v>261</v>
      </c>
      <c r="D42" s="179"/>
      <c r="E42" s="179"/>
      <c r="F42" s="179"/>
      <c r="G42" s="179"/>
      <c r="H42" s="942">
        <v>869.38429954262301</v>
      </c>
      <c r="I42" s="942">
        <v>869.56</v>
      </c>
      <c r="J42" s="1126">
        <v>1017.45</v>
      </c>
      <c r="K42" s="1127">
        <v>998.58</v>
      </c>
      <c r="L42" s="992">
        <v>23.7</v>
      </c>
      <c r="M42" s="942">
        <v>32.299999999999997</v>
      </c>
      <c r="N42" s="853"/>
      <c r="O42" s="772"/>
      <c r="Q42" s="242"/>
      <c r="R42" s="242"/>
      <c r="S42" s="242"/>
      <c r="T42" s="242"/>
      <c r="V42" s="242"/>
      <c r="W42" s="242"/>
      <c r="X42" s="242"/>
    </row>
    <row r="43" spans="1:24" ht="13.5" customHeight="1" x14ac:dyDescent="0.25">
      <c r="A43" s="129"/>
      <c r="B43" s="218"/>
      <c r="C43" s="94" t="s">
        <v>318</v>
      </c>
      <c r="D43" s="179"/>
      <c r="E43" s="179"/>
      <c r="F43" s="179"/>
      <c r="G43" s="179"/>
      <c r="H43" s="942">
        <v>944.23928985466148</v>
      </c>
      <c r="I43" s="942">
        <v>936.84</v>
      </c>
      <c r="J43" s="1126">
        <v>1116.0899999999999</v>
      </c>
      <c r="K43" s="1127">
        <v>1118.3499999999999</v>
      </c>
      <c r="L43" s="992">
        <v>21.5</v>
      </c>
      <c r="M43" s="942">
        <v>26.7</v>
      </c>
      <c r="N43" s="853"/>
      <c r="O43" s="772"/>
      <c r="Q43" s="242"/>
      <c r="R43" s="242"/>
      <c r="S43" s="242"/>
      <c r="T43" s="242"/>
      <c r="V43" s="242"/>
      <c r="W43" s="242"/>
      <c r="X43" s="242"/>
    </row>
    <row r="44" spans="1:24" ht="13.5" customHeight="1" x14ac:dyDescent="0.25">
      <c r="A44" s="129"/>
      <c r="B44" s="218"/>
      <c r="C44" s="94" t="s">
        <v>260</v>
      </c>
      <c r="D44" s="94"/>
      <c r="E44" s="94"/>
      <c r="F44" s="94"/>
      <c r="G44" s="94"/>
      <c r="H44" s="942">
        <v>1048.1024217454606</v>
      </c>
      <c r="I44" s="942">
        <v>1172.31</v>
      </c>
      <c r="J44" s="1126">
        <v>1469.72</v>
      </c>
      <c r="K44" s="1127">
        <v>1624.27</v>
      </c>
      <c r="L44" s="992">
        <v>14.2</v>
      </c>
      <c r="M44" s="942">
        <v>12.6</v>
      </c>
      <c r="N44" s="853"/>
      <c r="O44" s="772"/>
      <c r="Q44" s="242"/>
      <c r="R44" s="242"/>
      <c r="S44" s="242"/>
      <c r="T44" s="242"/>
      <c r="V44" s="242"/>
      <c r="W44" s="242"/>
      <c r="X44" s="242"/>
    </row>
    <row r="45" spans="1:24" ht="13.5" customHeight="1" x14ac:dyDescent="0.25">
      <c r="A45" s="129"/>
      <c r="B45" s="218"/>
      <c r="C45" s="94" t="s">
        <v>259</v>
      </c>
      <c r="D45" s="179"/>
      <c r="E45" s="179"/>
      <c r="F45" s="179"/>
      <c r="G45" s="179"/>
      <c r="H45" s="942">
        <v>750.49526844641082</v>
      </c>
      <c r="I45" s="942">
        <v>739.28</v>
      </c>
      <c r="J45" s="1126">
        <v>817.72</v>
      </c>
      <c r="K45" s="1127">
        <v>811.93</v>
      </c>
      <c r="L45" s="992">
        <v>32.5</v>
      </c>
      <c r="M45" s="942">
        <v>39.200000000000003</v>
      </c>
      <c r="N45" s="853"/>
      <c r="O45" s="772"/>
      <c r="Q45" s="242"/>
      <c r="R45" s="242"/>
      <c r="S45" s="242"/>
      <c r="T45" s="242"/>
      <c r="V45" s="242"/>
      <c r="W45" s="242"/>
      <c r="X45" s="242"/>
    </row>
    <row r="46" spans="1:24" ht="13.5" customHeight="1" x14ac:dyDescent="0.25">
      <c r="A46" s="129"/>
      <c r="B46" s="218"/>
      <c r="C46" s="94" t="s">
        <v>258</v>
      </c>
      <c r="D46" s="179"/>
      <c r="E46" s="179"/>
      <c r="F46" s="179"/>
      <c r="G46" s="179"/>
      <c r="H46" s="942">
        <v>1551.1826078297402</v>
      </c>
      <c r="I46" s="942">
        <v>1534.48</v>
      </c>
      <c r="J46" s="1126">
        <v>1856.12</v>
      </c>
      <c r="K46" s="1127">
        <v>1838.54</v>
      </c>
      <c r="L46" s="992">
        <v>4.7</v>
      </c>
      <c r="M46" s="942">
        <v>8.5</v>
      </c>
      <c r="N46" s="853"/>
      <c r="O46" s="772"/>
      <c r="Q46" s="242"/>
      <c r="R46" s="242"/>
      <c r="S46" s="242"/>
      <c r="T46" s="242"/>
      <c r="V46" s="242"/>
      <c r="W46" s="242"/>
      <c r="X46" s="242"/>
    </row>
    <row r="47" spans="1:24" ht="13.5" customHeight="1" x14ac:dyDescent="0.25">
      <c r="A47" s="129"/>
      <c r="B47" s="218"/>
      <c r="C47" s="94" t="s">
        <v>257</v>
      </c>
      <c r="D47" s="179"/>
      <c r="E47" s="179"/>
      <c r="F47" s="179"/>
      <c r="G47" s="179"/>
      <c r="H47" s="942">
        <v>1618.9767898804316</v>
      </c>
      <c r="I47" s="942">
        <v>1586.42</v>
      </c>
      <c r="J47" s="1126">
        <v>2306.67</v>
      </c>
      <c r="K47" s="1127">
        <v>2297.29</v>
      </c>
      <c r="L47" s="992">
        <v>1.6</v>
      </c>
      <c r="M47" s="942">
        <v>1.9</v>
      </c>
      <c r="N47" s="853"/>
      <c r="O47" s="772"/>
      <c r="Q47" s="242"/>
      <c r="R47" s="242"/>
      <c r="S47" s="242"/>
      <c r="T47" s="242"/>
      <c r="V47" s="242"/>
      <c r="W47" s="242"/>
      <c r="X47" s="242"/>
    </row>
    <row r="48" spans="1:24" ht="13.5" customHeight="1" x14ac:dyDescent="0.25">
      <c r="A48" s="129"/>
      <c r="B48" s="218"/>
      <c r="C48" s="94" t="s">
        <v>256</v>
      </c>
      <c r="D48" s="179"/>
      <c r="E48" s="179"/>
      <c r="F48" s="179"/>
      <c r="G48" s="179"/>
      <c r="H48" s="942">
        <v>1090.6844588744589</v>
      </c>
      <c r="I48" s="942">
        <v>1098.8699999999999</v>
      </c>
      <c r="J48" s="1126">
        <v>1221.68</v>
      </c>
      <c r="K48" s="1127">
        <v>1253.17</v>
      </c>
      <c r="L48" s="992">
        <v>19.7</v>
      </c>
      <c r="M48" s="942">
        <v>29.2</v>
      </c>
      <c r="N48" s="853"/>
      <c r="O48" s="772"/>
      <c r="Q48" s="242"/>
      <c r="R48" s="242"/>
      <c r="S48" s="242"/>
      <c r="T48" s="242"/>
      <c r="V48" s="242"/>
      <c r="W48" s="242"/>
      <c r="X48" s="242"/>
    </row>
    <row r="49" spans="1:24" ht="13.5" customHeight="1" x14ac:dyDescent="0.25">
      <c r="A49" s="129"/>
      <c r="B49" s="218"/>
      <c r="C49" s="94" t="s">
        <v>255</v>
      </c>
      <c r="D49" s="179"/>
      <c r="E49" s="179"/>
      <c r="F49" s="179"/>
      <c r="G49" s="179"/>
      <c r="H49" s="942">
        <v>1310.426693663554</v>
      </c>
      <c r="I49" s="942">
        <v>1289.73</v>
      </c>
      <c r="J49" s="1126">
        <v>1481.62</v>
      </c>
      <c r="K49" s="1127">
        <v>1469.01</v>
      </c>
      <c r="L49" s="992">
        <v>8.1999999999999993</v>
      </c>
      <c r="M49" s="942">
        <v>12.4</v>
      </c>
      <c r="N49" s="853"/>
      <c r="O49" s="772"/>
      <c r="Q49" s="242"/>
      <c r="R49" s="242"/>
      <c r="S49" s="242"/>
      <c r="T49" s="242"/>
      <c r="V49" s="242"/>
      <c r="W49" s="242"/>
      <c r="X49" s="242"/>
    </row>
    <row r="50" spans="1:24" ht="13.5" customHeight="1" x14ac:dyDescent="0.25">
      <c r="A50" s="129"/>
      <c r="B50" s="218"/>
      <c r="C50" s="94" t="s">
        <v>254</v>
      </c>
      <c r="D50" s="179"/>
      <c r="E50" s="179"/>
      <c r="F50" s="179"/>
      <c r="G50" s="179"/>
      <c r="H50" s="942">
        <v>817.58472431762243</v>
      </c>
      <c r="I50" s="942">
        <v>841.81</v>
      </c>
      <c r="J50" s="1126">
        <v>973.97</v>
      </c>
      <c r="K50" s="1127">
        <v>1008.76</v>
      </c>
      <c r="L50" s="992">
        <v>28.1</v>
      </c>
      <c r="M50" s="942">
        <v>26.5</v>
      </c>
      <c r="N50" s="853"/>
      <c r="O50" s="772"/>
      <c r="Q50" s="242"/>
      <c r="R50" s="242"/>
      <c r="S50" s="242"/>
      <c r="T50" s="242"/>
      <c r="V50" s="242"/>
      <c r="W50" s="242"/>
      <c r="X50" s="242"/>
    </row>
    <row r="51" spans="1:24" ht="13.5" customHeight="1" x14ac:dyDescent="0.25">
      <c r="A51" s="129"/>
      <c r="B51" s="218"/>
      <c r="C51" s="94" t="s">
        <v>253</v>
      </c>
      <c r="D51" s="179"/>
      <c r="E51" s="179"/>
      <c r="F51" s="179"/>
      <c r="G51" s="179"/>
      <c r="H51" s="942">
        <v>1184.2347951643831</v>
      </c>
      <c r="I51" s="942">
        <v>1192.78</v>
      </c>
      <c r="J51" s="1126">
        <v>1284.45</v>
      </c>
      <c r="K51" s="1127">
        <v>1292.5899999999999</v>
      </c>
      <c r="L51" s="992">
        <v>9</v>
      </c>
      <c r="M51" s="942">
        <v>12.4</v>
      </c>
      <c r="N51" s="853"/>
      <c r="O51" s="772"/>
      <c r="Q51" s="242"/>
      <c r="R51" s="242"/>
      <c r="S51" s="242"/>
      <c r="T51" s="242"/>
      <c r="V51" s="242"/>
      <c r="W51" s="242"/>
      <c r="X51" s="242"/>
    </row>
    <row r="52" spans="1:24" ht="13.5" customHeight="1" x14ac:dyDescent="0.25">
      <c r="A52" s="129"/>
      <c r="B52" s="218"/>
      <c r="C52" s="94" t="s">
        <v>252</v>
      </c>
      <c r="D52" s="179"/>
      <c r="E52" s="179"/>
      <c r="F52" s="179"/>
      <c r="G52" s="179"/>
      <c r="H52" s="942">
        <v>830.88080357695924</v>
      </c>
      <c r="I52" s="942">
        <v>837.07</v>
      </c>
      <c r="J52" s="1126">
        <v>931.04</v>
      </c>
      <c r="K52" s="1127">
        <v>946.07</v>
      </c>
      <c r="L52" s="992">
        <v>24.6</v>
      </c>
      <c r="M52" s="942">
        <v>31.1</v>
      </c>
      <c r="N52" s="853"/>
      <c r="O52" s="772"/>
      <c r="Q52" s="242"/>
      <c r="R52" s="242"/>
      <c r="S52" s="242"/>
      <c r="T52" s="242"/>
      <c r="V52" s="242"/>
      <c r="W52" s="242"/>
      <c r="X52" s="242"/>
    </row>
    <row r="53" spans="1:24" ht="13.5" customHeight="1" x14ac:dyDescent="0.25">
      <c r="A53" s="129"/>
      <c r="B53" s="218"/>
      <c r="C53" s="94" t="s">
        <v>251</v>
      </c>
      <c r="D53" s="179"/>
      <c r="E53" s="179"/>
      <c r="F53" s="179"/>
      <c r="G53" s="179"/>
      <c r="H53" s="942">
        <v>1508.4741629491641</v>
      </c>
      <c r="I53" s="942">
        <v>1503.32</v>
      </c>
      <c r="J53" s="1126">
        <v>1702.52</v>
      </c>
      <c r="K53" s="1127">
        <v>1715.27</v>
      </c>
      <c r="L53" s="992">
        <v>15.6</v>
      </c>
      <c r="M53" s="942">
        <v>21.3</v>
      </c>
      <c r="N53" s="853"/>
      <c r="O53" s="772"/>
      <c r="Q53" s="242"/>
      <c r="R53" s="242"/>
      <c r="S53" s="242"/>
      <c r="T53" s="242"/>
      <c r="V53" s="242"/>
      <c r="W53" s="242"/>
      <c r="X53" s="242"/>
    </row>
    <row r="54" spans="1:24" ht="13.5" customHeight="1" x14ac:dyDescent="0.25">
      <c r="A54" s="129"/>
      <c r="B54" s="218"/>
      <c r="C54" s="94" t="s">
        <v>107</v>
      </c>
      <c r="D54" s="179"/>
      <c r="E54" s="179"/>
      <c r="F54" s="179"/>
      <c r="G54" s="179"/>
      <c r="H54" s="942">
        <v>980.64540419032858</v>
      </c>
      <c r="I54" s="942">
        <v>1032.79</v>
      </c>
      <c r="J54" s="1126">
        <v>1112.47</v>
      </c>
      <c r="K54" s="1127">
        <v>1158.4100000000001</v>
      </c>
      <c r="L54" s="992">
        <v>29.7</v>
      </c>
      <c r="M54" s="942">
        <v>32.5</v>
      </c>
      <c r="N54" s="853"/>
      <c r="O54" s="772"/>
      <c r="Q54" s="242"/>
      <c r="R54" s="242"/>
      <c r="S54" s="242"/>
      <c r="T54" s="242"/>
      <c r="V54" s="242"/>
      <c r="W54" s="242"/>
      <c r="X54" s="242"/>
    </row>
    <row r="55" spans="1:24" ht="13.5" customHeight="1" x14ac:dyDescent="0.25">
      <c r="A55" s="129"/>
      <c r="B55" s="218"/>
      <c r="C55" s="177" t="s">
        <v>500</v>
      </c>
      <c r="D55" s="131"/>
      <c r="E55" s="132"/>
      <c r="F55" s="176"/>
      <c r="G55" s="143"/>
      <c r="H55" s="946"/>
      <c r="J55" s="946"/>
      <c r="K55" s="946"/>
      <c r="L55" s="946"/>
      <c r="M55" s="946"/>
      <c r="N55" s="946"/>
      <c r="O55" s="129"/>
    </row>
    <row r="56" spans="1:24" ht="13.5" customHeight="1" x14ac:dyDescent="0.25">
      <c r="A56" s="129"/>
      <c r="B56" s="218"/>
      <c r="C56" s="1618" t="s">
        <v>518</v>
      </c>
      <c r="D56" s="1618"/>
      <c r="E56" s="1618"/>
      <c r="F56" s="1618"/>
      <c r="G56" s="1618"/>
      <c r="H56" s="1618"/>
      <c r="I56" s="1618"/>
      <c r="J56" s="1618"/>
      <c r="K56" s="1618"/>
      <c r="L56" s="1618"/>
      <c r="M56" s="1618"/>
      <c r="N56" s="1618"/>
      <c r="O56" s="129"/>
    </row>
    <row r="57" spans="1:24" ht="13.5" customHeight="1" x14ac:dyDescent="0.25">
      <c r="A57" s="129"/>
      <c r="B57" s="222">
        <v>14</v>
      </c>
      <c r="C57" s="1607">
        <v>44013</v>
      </c>
      <c r="D57" s="1607"/>
      <c r="E57" s="131"/>
      <c r="F57" s="131"/>
      <c r="G57" s="131"/>
      <c r="H57" s="131"/>
      <c r="I57" s="131"/>
      <c r="J57" s="131"/>
      <c r="K57" s="131"/>
      <c r="L57" s="131"/>
      <c r="M57" s="131"/>
      <c r="O57" s="129"/>
    </row>
  </sheetData>
  <mergeCells count="18">
    <mergeCell ref="C29:F29"/>
    <mergeCell ref="C57:D57"/>
    <mergeCell ref="C33:M33"/>
    <mergeCell ref="C34:D35"/>
    <mergeCell ref="H35:I35"/>
    <mergeCell ref="J35:K35"/>
    <mergeCell ref="L35:M35"/>
    <mergeCell ref="H32:I32"/>
    <mergeCell ref="J32:K32"/>
    <mergeCell ref="L32:M32"/>
    <mergeCell ref="C56:N56"/>
    <mergeCell ref="K1:N1"/>
    <mergeCell ref="C5:D6"/>
    <mergeCell ref="C13:D14"/>
    <mergeCell ref="C8:D8"/>
    <mergeCell ref="G14:H14"/>
    <mergeCell ref="I14:J14"/>
    <mergeCell ref="K14:L14"/>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7">
    <tabColor theme="7"/>
    <pageSetUpPr fitToPage="1"/>
  </sheetPr>
  <dimension ref="A1:K49"/>
  <sheetViews>
    <sheetView showGridLines="0" zoomScaleNormal="100" workbookViewId="0"/>
  </sheetViews>
  <sheetFormatPr defaultColWidth="9.26953125" defaultRowHeight="12.5" x14ac:dyDescent="0.25"/>
  <cols>
    <col min="1" max="1" width="1" style="91" customWidth="1"/>
    <col min="2" max="2" width="2.54296875" style="91" customWidth="1"/>
    <col min="3" max="3" width="2.26953125" style="91" customWidth="1"/>
    <col min="4" max="4" width="39.26953125" style="91" customWidth="1"/>
    <col min="5" max="5" width="10.453125" style="91" customWidth="1"/>
    <col min="6" max="7" width="10.26953125" style="91" customWidth="1"/>
    <col min="8" max="8" width="10.453125" style="91" customWidth="1"/>
    <col min="9" max="9" width="10.26953125" style="91" customWidth="1"/>
    <col min="10" max="10" width="2.54296875" style="91" customWidth="1"/>
    <col min="11" max="11" width="1" style="91" customWidth="1"/>
    <col min="12" max="16384" width="9.26953125" style="91"/>
  </cols>
  <sheetData>
    <row r="1" spans="1:11" ht="13.5" customHeight="1" x14ac:dyDescent="0.25">
      <c r="A1" s="2"/>
      <c r="B1" s="1619" t="s">
        <v>301</v>
      </c>
      <c r="C1" s="1619"/>
      <c r="D1" s="1619"/>
      <c r="E1" s="200"/>
      <c r="F1" s="200"/>
      <c r="G1" s="200"/>
      <c r="H1" s="200"/>
      <c r="I1" s="200"/>
      <c r="J1" s="233"/>
      <c r="K1" s="2"/>
    </row>
    <row r="2" spans="1:11" ht="6" customHeight="1" x14ac:dyDescent="0.25">
      <c r="A2" s="2"/>
      <c r="B2" s="1562"/>
      <c r="C2" s="1562"/>
      <c r="D2" s="1562"/>
      <c r="E2" s="4"/>
      <c r="F2" s="4"/>
      <c r="G2" s="4"/>
      <c r="H2" s="4"/>
      <c r="I2" s="4"/>
      <c r="J2" s="473"/>
      <c r="K2" s="2"/>
    </row>
    <row r="3" spans="1:11" ht="13.5" customHeight="1" thickBot="1" x14ac:dyDescent="0.3">
      <c r="A3" s="2"/>
      <c r="B3" s="4"/>
      <c r="C3" s="4"/>
      <c r="D3" s="4"/>
      <c r="E3" s="637"/>
      <c r="F3" s="637"/>
      <c r="G3" s="637"/>
      <c r="H3" s="637"/>
      <c r="I3" s="637" t="s">
        <v>69</v>
      </c>
      <c r="J3" s="198"/>
      <c r="K3" s="2"/>
    </row>
    <row r="4" spans="1:11" s="7" customFormat="1" ht="13.5" customHeight="1" thickBot="1" x14ac:dyDescent="0.3">
      <c r="A4" s="6"/>
      <c r="B4" s="14"/>
      <c r="C4" s="1620" t="s">
        <v>327</v>
      </c>
      <c r="D4" s="1621"/>
      <c r="E4" s="1621"/>
      <c r="F4" s="1621"/>
      <c r="G4" s="1621"/>
      <c r="H4" s="1621"/>
      <c r="I4" s="1622"/>
      <c r="J4" s="198"/>
      <c r="K4" s="6"/>
    </row>
    <row r="5" spans="1:11" ht="4.5" customHeight="1" x14ac:dyDescent="0.25">
      <c r="A5" s="2"/>
      <c r="B5" s="4"/>
      <c r="C5" s="1623" t="s">
        <v>84</v>
      </c>
      <c r="D5" s="1624"/>
      <c r="E5" s="1177"/>
      <c r="F5" s="1177"/>
      <c r="G5" s="1177"/>
      <c r="H5" s="1177"/>
      <c r="I5" s="1177"/>
      <c r="J5" s="198"/>
      <c r="K5" s="2"/>
    </row>
    <row r="6" spans="1:11" ht="13.5" customHeight="1" x14ac:dyDescent="0.25">
      <c r="A6" s="2"/>
      <c r="B6" s="4"/>
      <c r="C6" s="1623"/>
      <c r="D6" s="1624"/>
      <c r="E6" s="1625" t="s">
        <v>326</v>
      </c>
      <c r="F6" s="1625"/>
      <c r="G6" s="1625"/>
      <c r="H6" s="1625"/>
      <c r="I6" s="1625"/>
      <c r="J6" s="198"/>
      <c r="K6" s="2"/>
    </row>
    <row r="7" spans="1:11" ht="13.5" customHeight="1" x14ac:dyDescent="0.25">
      <c r="A7" s="2"/>
      <c r="B7" s="4"/>
      <c r="C7" s="1624"/>
      <c r="D7" s="1624"/>
      <c r="E7" s="1626">
        <v>2019</v>
      </c>
      <c r="F7" s="1626"/>
      <c r="G7" s="1626"/>
      <c r="H7" s="1627"/>
      <c r="I7" s="1187">
        <v>2020</v>
      </c>
      <c r="J7" s="198"/>
      <c r="K7" s="2"/>
    </row>
    <row r="8" spans="1:11" ht="13.5" customHeight="1" x14ac:dyDescent="0.25">
      <c r="A8" s="2"/>
      <c r="B8" s="4"/>
      <c r="C8" s="475"/>
      <c r="D8" s="475"/>
      <c r="E8" s="1157" t="s">
        <v>92</v>
      </c>
      <c r="F8" s="1157" t="s">
        <v>100</v>
      </c>
      <c r="G8" s="1157" t="s">
        <v>97</v>
      </c>
      <c r="H8" s="1188" t="s">
        <v>94</v>
      </c>
      <c r="I8" s="1157" t="s">
        <v>92</v>
      </c>
      <c r="J8" s="198"/>
      <c r="K8" s="2"/>
    </row>
    <row r="9" spans="1:11" s="478" customFormat="1" ht="23.25" customHeight="1" x14ac:dyDescent="0.25">
      <c r="A9" s="476"/>
      <c r="B9" s="477"/>
      <c r="C9" s="1630" t="s">
        <v>67</v>
      </c>
      <c r="D9" s="1630"/>
      <c r="E9" s="876">
        <v>5.6</v>
      </c>
      <c r="F9" s="876">
        <v>5.5</v>
      </c>
      <c r="G9" s="876">
        <v>5.6</v>
      </c>
      <c r="H9" s="876">
        <v>5.7</v>
      </c>
      <c r="I9" s="876">
        <v>5.8</v>
      </c>
      <c r="J9" s="536"/>
      <c r="K9" s="476"/>
    </row>
    <row r="10" spans="1:11" ht="18.75" customHeight="1" x14ac:dyDescent="0.25">
      <c r="A10" s="2"/>
      <c r="B10" s="4"/>
      <c r="C10" s="189" t="s">
        <v>308</v>
      </c>
      <c r="D10" s="13"/>
      <c r="E10" s="877">
        <v>10.9</v>
      </c>
      <c r="F10" s="877">
        <v>10.8</v>
      </c>
      <c r="G10" s="877">
        <v>11</v>
      </c>
      <c r="H10" s="877">
        <v>11.2</v>
      </c>
      <c r="I10" s="877">
        <v>11.1</v>
      </c>
      <c r="J10" s="536"/>
      <c r="K10" s="2"/>
    </row>
    <row r="11" spans="1:11" ht="18.75" customHeight="1" x14ac:dyDescent="0.25">
      <c r="A11" s="2"/>
      <c r="B11" s="4"/>
      <c r="C11" s="189" t="s">
        <v>243</v>
      </c>
      <c r="D11" s="22"/>
      <c r="E11" s="877">
        <v>7.3</v>
      </c>
      <c r="F11" s="877">
        <v>7.4</v>
      </c>
      <c r="G11" s="877">
        <v>7.5</v>
      </c>
      <c r="H11" s="877">
        <v>7.6</v>
      </c>
      <c r="I11" s="877">
        <v>7.8</v>
      </c>
      <c r="J11" s="536"/>
      <c r="K11" s="2"/>
    </row>
    <row r="12" spans="1:11" ht="18.75" customHeight="1" x14ac:dyDescent="0.25">
      <c r="A12" s="2"/>
      <c r="B12" s="4"/>
      <c r="C12" s="189" t="s">
        <v>244</v>
      </c>
      <c r="D12" s="22"/>
      <c r="E12" s="877">
        <v>4.7</v>
      </c>
      <c r="F12" s="877">
        <v>4.7</v>
      </c>
      <c r="G12" s="877">
        <v>4.8</v>
      </c>
      <c r="H12" s="877">
        <v>4.8</v>
      </c>
      <c r="I12" s="877">
        <v>4.9000000000000004</v>
      </c>
      <c r="J12" s="536"/>
      <c r="K12" s="2"/>
    </row>
    <row r="13" spans="1:11" ht="18.75" customHeight="1" x14ac:dyDescent="0.25">
      <c r="A13" s="2"/>
      <c r="B13" s="4"/>
      <c r="C13" s="189" t="s">
        <v>83</v>
      </c>
      <c r="D13" s="13"/>
      <c r="E13" s="877">
        <v>4.5999999999999996</v>
      </c>
      <c r="F13" s="877">
        <v>4.5999999999999996</v>
      </c>
      <c r="G13" s="877">
        <v>4.5999999999999996</v>
      </c>
      <c r="H13" s="877">
        <v>4.7</v>
      </c>
      <c r="I13" s="877">
        <v>4.8</v>
      </c>
      <c r="J13" s="474"/>
      <c r="K13" s="2"/>
    </row>
    <row r="14" spans="1:11" ht="18.75" customHeight="1" x14ac:dyDescent="0.25">
      <c r="A14" s="2"/>
      <c r="B14" s="4"/>
      <c r="C14" s="189" t="s">
        <v>245</v>
      </c>
      <c r="D14" s="22"/>
      <c r="E14" s="877">
        <v>4.9000000000000004</v>
      </c>
      <c r="F14" s="877">
        <v>4.9000000000000004</v>
      </c>
      <c r="G14" s="877">
        <v>4.9000000000000004</v>
      </c>
      <c r="H14" s="877">
        <v>5</v>
      </c>
      <c r="I14" s="877">
        <v>5.0999999999999996</v>
      </c>
      <c r="J14" s="474"/>
      <c r="K14" s="2"/>
    </row>
    <row r="15" spans="1:11" ht="18.75" customHeight="1" x14ac:dyDescent="0.25">
      <c r="A15" s="2"/>
      <c r="B15" s="4"/>
      <c r="C15" s="189" t="s">
        <v>82</v>
      </c>
      <c r="D15" s="22"/>
      <c r="E15" s="877">
        <v>4.9000000000000004</v>
      </c>
      <c r="F15" s="877">
        <v>4.9000000000000004</v>
      </c>
      <c r="G15" s="877">
        <v>5</v>
      </c>
      <c r="H15" s="877">
        <v>4.9000000000000004</v>
      </c>
      <c r="I15" s="877">
        <v>5.0999999999999996</v>
      </c>
      <c r="J15" s="474"/>
      <c r="K15" s="2"/>
    </row>
    <row r="16" spans="1:11" ht="18.75" customHeight="1" x14ac:dyDescent="0.25">
      <c r="A16" s="2"/>
      <c r="B16" s="4"/>
      <c r="C16" s="189" t="s">
        <v>246</v>
      </c>
      <c r="D16" s="22"/>
      <c r="E16" s="877">
        <v>4.8</v>
      </c>
      <c r="F16" s="877">
        <v>4.9000000000000004</v>
      </c>
      <c r="G16" s="877">
        <v>4.8</v>
      </c>
      <c r="H16" s="877">
        <v>4.8</v>
      </c>
      <c r="I16" s="877">
        <v>4.8</v>
      </c>
      <c r="J16" s="474"/>
      <c r="K16" s="2"/>
    </row>
    <row r="17" spans="1:11" ht="18.75" customHeight="1" x14ac:dyDescent="0.25">
      <c r="A17" s="2"/>
      <c r="B17" s="4"/>
      <c r="C17" s="189" t="s">
        <v>81</v>
      </c>
      <c r="D17" s="22"/>
      <c r="E17" s="877">
        <v>4.7</v>
      </c>
      <c r="F17" s="877">
        <v>4.7</v>
      </c>
      <c r="G17" s="877">
        <v>4.8</v>
      </c>
      <c r="H17" s="877">
        <v>4.8</v>
      </c>
      <c r="I17" s="877">
        <v>5</v>
      </c>
      <c r="J17" s="474"/>
      <c r="K17" s="2"/>
    </row>
    <row r="18" spans="1:11" ht="18.75" customHeight="1" x14ac:dyDescent="0.25">
      <c r="A18" s="2"/>
      <c r="B18" s="4"/>
      <c r="C18" s="189" t="s">
        <v>80</v>
      </c>
      <c r="D18" s="22"/>
      <c r="E18" s="877">
        <v>5.2</v>
      </c>
      <c r="F18" s="877">
        <v>5.2</v>
      </c>
      <c r="G18" s="877">
        <v>5.2</v>
      </c>
      <c r="H18" s="877">
        <v>5.3</v>
      </c>
      <c r="I18" s="877">
        <v>5.5</v>
      </c>
      <c r="J18" s="474"/>
      <c r="K18" s="2"/>
    </row>
    <row r="19" spans="1:11" ht="18.75" customHeight="1" x14ac:dyDescent="0.25">
      <c r="A19" s="2"/>
      <c r="B19" s="4"/>
      <c r="C19" s="189" t="s">
        <v>247</v>
      </c>
      <c r="D19" s="22"/>
      <c r="E19" s="877">
        <v>4.7</v>
      </c>
      <c r="F19" s="877">
        <v>4.7</v>
      </c>
      <c r="G19" s="877">
        <v>4.7</v>
      </c>
      <c r="H19" s="877">
        <v>4.7</v>
      </c>
      <c r="I19" s="877">
        <v>4.7</v>
      </c>
      <c r="J19" s="474"/>
      <c r="K19" s="2"/>
    </row>
    <row r="20" spans="1:11" ht="18.75" customHeight="1" x14ac:dyDescent="0.25">
      <c r="A20" s="2"/>
      <c r="B20" s="4"/>
      <c r="C20" s="189" t="s">
        <v>79</v>
      </c>
      <c r="D20" s="13"/>
      <c r="E20" s="877">
        <v>5.3</v>
      </c>
      <c r="F20" s="877">
        <v>5.3</v>
      </c>
      <c r="G20" s="877">
        <v>5.4</v>
      </c>
      <c r="H20" s="877">
        <v>5.5</v>
      </c>
      <c r="I20" s="877">
        <v>5.5</v>
      </c>
      <c r="J20" s="474"/>
      <c r="K20" s="2"/>
    </row>
    <row r="21" spans="1:11" ht="18.75" customHeight="1" x14ac:dyDescent="0.25">
      <c r="A21" s="2"/>
      <c r="B21" s="4"/>
      <c r="C21" s="189" t="s">
        <v>248</v>
      </c>
      <c r="D21" s="22"/>
      <c r="E21" s="877">
        <v>5.5</v>
      </c>
      <c r="F21" s="877">
        <v>5.4</v>
      </c>
      <c r="G21" s="877">
        <v>5.4</v>
      </c>
      <c r="H21" s="877">
        <v>5.4</v>
      </c>
      <c r="I21" s="877">
        <v>5.5</v>
      </c>
      <c r="J21" s="474"/>
      <c r="K21" s="2"/>
    </row>
    <row r="22" spans="1:11" ht="18.75" customHeight="1" x14ac:dyDescent="0.25">
      <c r="A22" s="2"/>
      <c r="B22" s="4"/>
      <c r="C22" s="189" t="s">
        <v>249</v>
      </c>
      <c r="D22" s="22"/>
      <c r="E22" s="877">
        <v>5.2</v>
      </c>
      <c r="F22" s="877">
        <v>5.2</v>
      </c>
      <c r="G22" s="877">
        <v>5.4</v>
      </c>
      <c r="H22" s="877">
        <v>5.4</v>
      </c>
      <c r="I22" s="877">
        <v>5.5</v>
      </c>
      <c r="J22" s="474"/>
      <c r="K22" s="2"/>
    </row>
    <row r="23" spans="1:11" ht="18.75" customHeight="1" x14ac:dyDescent="0.25">
      <c r="A23" s="2"/>
      <c r="B23" s="4"/>
      <c r="C23" s="189" t="s">
        <v>314</v>
      </c>
      <c r="D23" s="22"/>
      <c r="E23" s="877">
        <v>5.2</v>
      </c>
      <c r="F23" s="877">
        <v>5.0999999999999996</v>
      </c>
      <c r="G23" s="877">
        <v>5.2</v>
      </c>
      <c r="H23" s="877">
        <v>5.3</v>
      </c>
      <c r="I23" s="877">
        <v>5.4</v>
      </c>
      <c r="J23" s="474"/>
      <c r="K23" s="2"/>
    </row>
    <row r="24" spans="1:11" ht="18.75" customHeight="1" x14ac:dyDescent="0.25">
      <c r="A24" s="2"/>
      <c r="B24" s="4"/>
      <c r="C24" s="189" t="s">
        <v>315</v>
      </c>
      <c r="D24" s="22"/>
      <c r="E24" s="877">
        <v>4.5999999999999996</v>
      </c>
      <c r="F24" s="877">
        <v>4.5</v>
      </c>
      <c r="G24" s="877">
        <v>4.5999999999999996</v>
      </c>
      <c r="H24" s="877">
        <v>4.5999999999999996</v>
      </c>
      <c r="I24" s="877">
        <v>4.5999999999999996</v>
      </c>
      <c r="J24" s="474"/>
      <c r="K24" s="2"/>
    </row>
    <row r="25" spans="1:11" ht="33" customHeight="1" thickBot="1" x14ac:dyDescent="0.3">
      <c r="A25" s="2"/>
      <c r="B25" s="4"/>
      <c r="C25" s="1178"/>
      <c r="D25" s="1178"/>
      <c r="E25" s="479"/>
      <c r="F25" s="479"/>
      <c r="G25" s="479"/>
      <c r="H25" s="479"/>
      <c r="I25" s="479"/>
      <c r="J25" s="474"/>
      <c r="K25" s="2"/>
    </row>
    <row r="26" spans="1:11" s="7" customFormat="1" ht="13.5" customHeight="1" thickBot="1" x14ac:dyDescent="0.3">
      <c r="A26" s="6"/>
      <c r="B26" s="14"/>
      <c r="C26" s="1620" t="s">
        <v>328</v>
      </c>
      <c r="D26" s="1621"/>
      <c r="E26" s="1621"/>
      <c r="F26" s="1621"/>
      <c r="G26" s="1621"/>
      <c r="H26" s="1621"/>
      <c r="I26" s="1622"/>
      <c r="J26" s="474"/>
      <c r="K26" s="6"/>
    </row>
    <row r="27" spans="1:11" ht="4.5" customHeight="1" x14ac:dyDescent="0.25">
      <c r="A27" s="2"/>
      <c r="B27" s="4"/>
      <c r="C27" s="1623" t="s">
        <v>84</v>
      </c>
      <c r="D27" s="1624"/>
      <c r="E27" s="1178"/>
      <c r="F27" s="1178"/>
      <c r="G27" s="1178"/>
      <c r="H27" s="1178"/>
      <c r="I27" s="1178"/>
      <c r="J27" s="474"/>
      <c r="K27" s="2"/>
    </row>
    <row r="28" spans="1:11" ht="13.5" customHeight="1" x14ac:dyDescent="0.25">
      <c r="A28" s="2"/>
      <c r="B28" s="4"/>
      <c r="C28" s="1623"/>
      <c r="D28" s="1624"/>
      <c r="E28" s="1625" t="s">
        <v>334</v>
      </c>
      <c r="F28" s="1625"/>
      <c r="G28" s="1625"/>
      <c r="H28" s="1625"/>
      <c r="I28" s="1625"/>
      <c r="J28" s="198"/>
      <c r="K28" s="2"/>
    </row>
    <row r="29" spans="1:11" ht="13.5" customHeight="1" x14ac:dyDescent="0.25">
      <c r="A29" s="2"/>
      <c r="B29" s="4"/>
      <c r="C29" s="1624"/>
      <c r="D29" s="1624"/>
      <c r="E29" s="1626">
        <v>2019</v>
      </c>
      <c r="F29" s="1626"/>
      <c r="G29" s="1626"/>
      <c r="H29" s="1627"/>
      <c r="I29" s="1187">
        <v>2020</v>
      </c>
      <c r="J29" s="198"/>
      <c r="K29" s="2"/>
    </row>
    <row r="30" spans="1:11" ht="13.5" customHeight="1" x14ac:dyDescent="0.25">
      <c r="A30" s="2"/>
      <c r="B30" s="4"/>
      <c r="C30" s="475"/>
      <c r="D30" s="475"/>
      <c r="E30" s="1157" t="s">
        <v>92</v>
      </c>
      <c r="F30" s="1157" t="s">
        <v>100</v>
      </c>
      <c r="G30" s="1157" t="s">
        <v>97</v>
      </c>
      <c r="H30" s="1188" t="s">
        <v>94</v>
      </c>
      <c r="I30" s="1157" t="s">
        <v>92</v>
      </c>
      <c r="J30" s="198"/>
      <c r="K30" s="2"/>
    </row>
    <row r="31" spans="1:11" s="478" customFormat="1" ht="23.25" customHeight="1" x14ac:dyDescent="0.25">
      <c r="A31" s="476"/>
      <c r="B31" s="477"/>
      <c r="C31" s="1630" t="s">
        <v>67</v>
      </c>
      <c r="D31" s="1630"/>
      <c r="E31" s="874">
        <v>963.8</v>
      </c>
      <c r="F31" s="874">
        <v>960.9</v>
      </c>
      <c r="G31" s="874">
        <v>974.7</v>
      </c>
      <c r="H31" s="874">
        <v>983.8</v>
      </c>
      <c r="I31" s="874">
        <v>997</v>
      </c>
      <c r="J31" s="536"/>
      <c r="K31" s="476"/>
    </row>
    <row r="32" spans="1:11" ht="18.75" customHeight="1" x14ac:dyDescent="0.25">
      <c r="A32" s="2"/>
      <c r="B32" s="4"/>
      <c r="C32" s="189" t="s">
        <v>308</v>
      </c>
      <c r="D32" s="13"/>
      <c r="E32" s="875">
        <v>1869.7</v>
      </c>
      <c r="F32" s="875">
        <v>1852</v>
      </c>
      <c r="G32" s="875">
        <v>1897.4</v>
      </c>
      <c r="H32" s="875">
        <v>1929.8</v>
      </c>
      <c r="I32" s="875">
        <v>1914</v>
      </c>
      <c r="J32" s="536"/>
      <c r="K32" s="2"/>
    </row>
    <row r="33" spans="1:11" ht="18.75" customHeight="1" x14ac:dyDescent="0.25">
      <c r="A33" s="2"/>
      <c r="B33" s="4"/>
      <c r="C33" s="189" t="s">
        <v>243</v>
      </c>
      <c r="D33" s="22"/>
      <c r="E33" s="875">
        <v>1273.3</v>
      </c>
      <c r="F33" s="875">
        <v>1279.2</v>
      </c>
      <c r="G33" s="875">
        <v>1294.5999999999999</v>
      </c>
      <c r="H33" s="875">
        <v>1317.1</v>
      </c>
      <c r="I33" s="875">
        <v>1359.2</v>
      </c>
      <c r="J33" s="536"/>
      <c r="K33" s="2"/>
    </row>
    <row r="34" spans="1:11" ht="18.75" customHeight="1" x14ac:dyDescent="0.25">
      <c r="A34" s="2"/>
      <c r="B34" s="4"/>
      <c r="C34" s="189" t="s">
        <v>244</v>
      </c>
      <c r="D34" s="22"/>
      <c r="E34" s="875">
        <v>811.1</v>
      </c>
      <c r="F34" s="875">
        <v>813.9</v>
      </c>
      <c r="G34" s="875">
        <v>827.9</v>
      </c>
      <c r="H34" s="875">
        <v>831.2</v>
      </c>
      <c r="I34" s="875">
        <v>843.2</v>
      </c>
      <c r="J34" s="536"/>
      <c r="K34" s="2"/>
    </row>
    <row r="35" spans="1:11" ht="18.75" customHeight="1" x14ac:dyDescent="0.25">
      <c r="A35" s="2"/>
      <c r="B35" s="4"/>
      <c r="C35" s="189" t="s">
        <v>83</v>
      </c>
      <c r="D35" s="13"/>
      <c r="E35" s="875">
        <v>799.6</v>
      </c>
      <c r="F35" s="875">
        <v>796</v>
      </c>
      <c r="G35" s="875">
        <v>803</v>
      </c>
      <c r="H35" s="875">
        <v>811.2</v>
      </c>
      <c r="I35" s="875">
        <v>827.6</v>
      </c>
      <c r="J35" s="474"/>
      <c r="K35" s="2"/>
    </row>
    <row r="36" spans="1:11" ht="18.75" customHeight="1" x14ac:dyDescent="0.25">
      <c r="A36" s="2"/>
      <c r="B36" s="4"/>
      <c r="C36" s="189" t="s">
        <v>245</v>
      </c>
      <c r="D36" s="22"/>
      <c r="E36" s="875">
        <v>843.5</v>
      </c>
      <c r="F36" s="875">
        <v>849.14</v>
      </c>
      <c r="G36" s="875">
        <v>855.9</v>
      </c>
      <c r="H36" s="875">
        <v>867.2</v>
      </c>
      <c r="I36" s="875">
        <v>876.2</v>
      </c>
      <c r="J36" s="474"/>
      <c r="K36" s="2"/>
    </row>
    <row r="37" spans="1:11" ht="18.75" customHeight="1" x14ac:dyDescent="0.25">
      <c r="A37" s="2"/>
      <c r="B37" s="4"/>
      <c r="C37" s="189" t="s">
        <v>82</v>
      </c>
      <c r="D37" s="22"/>
      <c r="E37" s="875">
        <v>853.2</v>
      </c>
      <c r="F37" s="875">
        <v>855</v>
      </c>
      <c r="G37" s="875">
        <v>862.3</v>
      </c>
      <c r="H37" s="875">
        <v>848.9</v>
      </c>
      <c r="I37" s="875">
        <v>890.1</v>
      </c>
      <c r="J37" s="474"/>
      <c r="K37" s="2"/>
    </row>
    <row r="38" spans="1:11" ht="18.75" customHeight="1" x14ac:dyDescent="0.25">
      <c r="A38" s="2"/>
      <c r="B38" s="4"/>
      <c r="C38" s="189" t="s">
        <v>246</v>
      </c>
      <c r="D38" s="22"/>
      <c r="E38" s="875">
        <v>838.7</v>
      </c>
      <c r="F38" s="875">
        <v>840.9</v>
      </c>
      <c r="G38" s="875">
        <v>837.6</v>
      </c>
      <c r="H38" s="875">
        <v>824.9</v>
      </c>
      <c r="I38" s="875">
        <v>837.6</v>
      </c>
      <c r="J38" s="474"/>
      <c r="K38" s="2"/>
    </row>
    <row r="39" spans="1:11" ht="18.75" customHeight="1" x14ac:dyDescent="0.25">
      <c r="A39" s="2"/>
      <c r="B39" s="4"/>
      <c r="C39" s="189" t="s">
        <v>81</v>
      </c>
      <c r="D39" s="22"/>
      <c r="E39" s="875">
        <v>821.3</v>
      </c>
      <c r="F39" s="875">
        <v>821.8</v>
      </c>
      <c r="G39" s="875">
        <v>825.5</v>
      </c>
      <c r="H39" s="875">
        <v>838.8</v>
      </c>
      <c r="I39" s="875">
        <v>873</v>
      </c>
      <c r="J39" s="474"/>
      <c r="K39" s="2"/>
    </row>
    <row r="40" spans="1:11" ht="18.75" customHeight="1" x14ac:dyDescent="0.25">
      <c r="A40" s="2"/>
      <c r="B40" s="4"/>
      <c r="C40" s="189" t="s">
        <v>80</v>
      </c>
      <c r="D40" s="22"/>
      <c r="E40" s="875">
        <v>893.9</v>
      </c>
      <c r="F40" s="875">
        <v>895.8</v>
      </c>
      <c r="G40" s="875">
        <v>903.8</v>
      </c>
      <c r="H40" s="875">
        <v>921.6</v>
      </c>
      <c r="I40" s="875">
        <v>954.5</v>
      </c>
      <c r="J40" s="474"/>
      <c r="K40" s="2"/>
    </row>
    <row r="41" spans="1:11" ht="18.75" customHeight="1" x14ac:dyDescent="0.25">
      <c r="A41" s="2"/>
      <c r="B41" s="4"/>
      <c r="C41" s="189" t="s">
        <v>247</v>
      </c>
      <c r="D41" s="22"/>
      <c r="E41" s="875">
        <v>814.4</v>
      </c>
      <c r="F41" s="875">
        <v>809.2</v>
      </c>
      <c r="G41" s="875">
        <v>814.9</v>
      </c>
      <c r="H41" s="875">
        <v>816.9</v>
      </c>
      <c r="I41" s="875">
        <v>814.6</v>
      </c>
      <c r="J41" s="474"/>
      <c r="K41" s="2"/>
    </row>
    <row r="42" spans="1:11" ht="18.75" customHeight="1" x14ac:dyDescent="0.25">
      <c r="A42" s="2"/>
      <c r="B42" s="4"/>
      <c r="C42" s="189" t="s">
        <v>79</v>
      </c>
      <c r="D42" s="13"/>
      <c r="E42" s="875">
        <v>910.2</v>
      </c>
      <c r="F42" s="875">
        <v>911.7</v>
      </c>
      <c r="G42" s="875">
        <v>929.1</v>
      </c>
      <c r="H42" s="875">
        <v>944.9</v>
      </c>
      <c r="I42" s="875">
        <v>946.1</v>
      </c>
      <c r="J42" s="474"/>
      <c r="K42" s="2"/>
    </row>
    <row r="43" spans="1:11" ht="18.75" customHeight="1" x14ac:dyDescent="0.25">
      <c r="A43" s="2"/>
      <c r="B43" s="4"/>
      <c r="C43" s="189" t="s">
        <v>248</v>
      </c>
      <c r="D43" s="22"/>
      <c r="E43" s="875">
        <v>946.7</v>
      </c>
      <c r="F43" s="875">
        <v>938</v>
      </c>
      <c r="G43" s="875">
        <v>938.7</v>
      </c>
      <c r="H43" s="875">
        <v>942</v>
      </c>
      <c r="I43" s="875">
        <v>947.2</v>
      </c>
      <c r="J43" s="474"/>
      <c r="K43" s="2"/>
    </row>
    <row r="44" spans="1:11" ht="18.75" customHeight="1" x14ac:dyDescent="0.25">
      <c r="A44" s="2"/>
      <c r="B44" s="4"/>
      <c r="C44" s="189" t="s">
        <v>249</v>
      </c>
      <c r="D44" s="22"/>
      <c r="E44" s="875">
        <v>906.7</v>
      </c>
      <c r="F44" s="875">
        <v>905.9</v>
      </c>
      <c r="G44" s="875">
        <v>931.1</v>
      </c>
      <c r="H44" s="875">
        <v>932.5</v>
      </c>
      <c r="I44" s="875">
        <v>945.8</v>
      </c>
      <c r="J44" s="474"/>
      <c r="K44" s="2"/>
    </row>
    <row r="45" spans="1:11" ht="18.75" customHeight="1" x14ac:dyDescent="0.25">
      <c r="A45" s="2"/>
      <c r="B45" s="4"/>
      <c r="C45" s="189" t="s">
        <v>314</v>
      </c>
      <c r="D45" s="22"/>
      <c r="E45" s="875">
        <v>896.5</v>
      </c>
      <c r="F45" s="875">
        <v>886.2</v>
      </c>
      <c r="G45" s="875">
        <v>904.9</v>
      </c>
      <c r="H45" s="875">
        <v>918.9</v>
      </c>
      <c r="I45" s="875">
        <v>931.1</v>
      </c>
      <c r="J45" s="474"/>
      <c r="K45" s="2"/>
    </row>
    <row r="46" spans="1:11" ht="18.75" customHeight="1" x14ac:dyDescent="0.25">
      <c r="A46" s="2"/>
      <c r="B46" s="4"/>
      <c r="C46" s="189" t="s">
        <v>315</v>
      </c>
      <c r="D46" s="22"/>
      <c r="E46" s="875">
        <v>795.2</v>
      </c>
      <c r="F46" s="875">
        <v>786.1</v>
      </c>
      <c r="G46" s="875">
        <v>793.1</v>
      </c>
      <c r="H46" s="875">
        <v>798.7</v>
      </c>
      <c r="I46" s="875">
        <v>804.9</v>
      </c>
      <c r="J46" s="474"/>
      <c r="K46" s="2"/>
    </row>
    <row r="47" spans="1:11" s="480" customFormat="1" ht="19.5" customHeight="1" x14ac:dyDescent="0.25">
      <c r="A47" s="636"/>
      <c r="B47" s="636"/>
      <c r="C47" s="1628" t="s">
        <v>519</v>
      </c>
      <c r="D47" s="1628"/>
      <c r="E47" s="1628"/>
      <c r="F47" s="1628"/>
      <c r="G47" s="1628"/>
      <c r="H47" s="1628"/>
      <c r="I47" s="1628"/>
      <c r="J47" s="537"/>
      <c r="K47" s="636"/>
    </row>
    <row r="48" spans="1:11" ht="13.5" customHeight="1" x14ac:dyDescent="0.25">
      <c r="A48" s="2"/>
      <c r="B48" s="4"/>
      <c r="C48" s="42" t="s">
        <v>406</v>
      </c>
      <c r="D48" s="1177"/>
      <c r="E48" s="1177"/>
      <c r="G48" s="1176"/>
      <c r="H48" s="1177"/>
      <c r="I48" s="1177"/>
      <c r="J48" s="474"/>
      <c r="K48" s="2"/>
    </row>
    <row r="49" spans="1:11" ht="13.5" customHeight="1" x14ac:dyDescent="0.25">
      <c r="A49" s="2"/>
      <c r="B49" s="2"/>
      <c r="C49" s="2"/>
      <c r="D49" s="636"/>
      <c r="E49" s="4"/>
      <c r="F49" s="4"/>
      <c r="G49" s="4"/>
      <c r="H49" s="1629">
        <v>44013</v>
      </c>
      <c r="I49" s="1629"/>
      <c r="J49" s="232">
        <v>15</v>
      </c>
      <c r="K49" s="2"/>
    </row>
  </sheetData>
  <mergeCells count="14">
    <mergeCell ref="C47:I47"/>
    <mergeCell ref="H49:I49"/>
    <mergeCell ref="C9:D9"/>
    <mergeCell ref="C26:I26"/>
    <mergeCell ref="C27:D29"/>
    <mergeCell ref="E28:I28"/>
    <mergeCell ref="E29:H29"/>
    <mergeCell ref="C31:D31"/>
    <mergeCell ref="B1:D1"/>
    <mergeCell ref="B2:D2"/>
    <mergeCell ref="C4:I4"/>
    <mergeCell ref="C5:D7"/>
    <mergeCell ref="E6:I6"/>
    <mergeCell ref="E7:H7"/>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
    <tabColor theme="7"/>
  </sheetPr>
  <dimension ref="A1:U80"/>
  <sheetViews>
    <sheetView zoomScaleNormal="100" workbookViewId="0"/>
  </sheetViews>
  <sheetFormatPr defaultColWidth="9.26953125" defaultRowHeight="12.5" x14ac:dyDescent="0.25"/>
  <cols>
    <col min="1" max="1" width="1" style="360" customWidth="1"/>
    <col min="2" max="2" width="2.54296875" style="360" customWidth="1"/>
    <col min="3" max="3" width="2.26953125" style="360" customWidth="1"/>
    <col min="4" max="4" width="26" style="416" customWidth="1"/>
    <col min="5" max="6" width="5" style="416" customWidth="1"/>
    <col min="7" max="14" width="5" style="360" customWidth="1"/>
    <col min="15" max="15" width="5.453125" style="360" customWidth="1"/>
    <col min="16" max="17" width="5" style="360" customWidth="1"/>
    <col min="18" max="18" width="2.54296875" style="360" customWidth="1"/>
    <col min="19" max="19" width="1" style="360" customWidth="1"/>
    <col min="20" max="16384" width="9.26953125" style="360"/>
  </cols>
  <sheetData>
    <row r="1" spans="1:21" ht="13.5" customHeight="1" x14ac:dyDescent="0.25">
      <c r="A1" s="355"/>
      <c r="B1" s="416"/>
      <c r="C1" s="1634" t="s">
        <v>34</v>
      </c>
      <c r="D1" s="1634"/>
      <c r="E1" s="1634"/>
      <c r="F1" s="1634"/>
      <c r="G1" s="365"/>
      <c r="H1" s="365"/>
      <c r="I1" s="365"/>
      <c r="J1" s="1645" t="s">
        <v>389</v>
      </c>
      <c r="K1" s="1645"/>
      <c r="L1" s="1645"/>
      <c r="M1" s="1645"/>
      <c r="N1" s="1645"/>
      <c r="O1" s="1645"/>
      <c r="P1" s="1645"/>
      <c r="Q1" s="540"/>
      <c r="R1" s="540"/>
      <c r="S1" s="355"/>
    </row>
    <row r="2" spans="1:21" ht="6" customHeight="1" x14ac:dyDescent="0.25">
      <c r="A2" s="539"/>
      <c r="B2" s="468"/>
      <c r="C2" s="839"/>
      <c r="D2" s="884"/>
      <c r="E2" s="405"/>
      <c r="F2" s="405"/>
      <c r="G2" s="405"/>
      <c r="H2" s="405"/>
      <c r="I2" s="405"/>
      <c r="J2" s="405"/>
      <c r="K2" s="405"/>
      <c r="L2" s="405"/>
      <c r="M2" s="405"/>
      <c r="N2" s="405"/>
      <c r="O2" s="405"/>
      <c r="P2" s="405"/>
      <c r="Q2" s="405"/>
      <c r="R2" s="365"/>
      <c r="S2" s="365"/>
    </row>
    <row r="3" spans="1:21" ht="11.25" customHeight="1" thickBot="1" x14ac:dyDescent="0.3">
      <c r="A3" s="355"/>
      <c r="B3" s="417"/>
      <c r="C3" s="413"/>
      <c r="D3" s="413"/>
      <c r="E3" s="365"/>
      <c r="F3" s="365"/>
      <c r="G3" s="365"/>
      <c r="H3" s="365"/>
      <c r="I3" s="365"/>
      <c r="J3" s="665"/>
      <c r="K3" s="665"/>
      <c r="L3" s="665"/>
      <c r="M3" s="665"/>
      <c r="N3" s="665"/>
      <c r="O3" s="665"/>
      <c r="P3" s="665"/>
      <c r="Q3" s="665" t="s">
        <v>69</v>
      </c>
      <c r="R3" s="365"/>
      <c r="S3" s="365"/>
    </row>
    <row r="4" spans="1:21" ht="13.5" customHeight="1" thickBot="1" x14ac:dyDescent="0.3">
      <c r="A4" s="355"/>
      <c r="B4" s="417"/>
      <c r="C4" s="1635" t="s">
        <v>125</v>
      </c>
      <c r="D4" s="1636"/>
      <c r="E4" s="1636"/>
      <c r="F4" s="1636"/>
      <c r="G4" s="1636"/>
      <c r="H4" s="1636"/>
      <c r="I4" s="1636"/>
      <c r="J4" s="1636"/>
      <c r="K4" s="1636"/>
      <c r="L4" s="1636"/>
      <c r="M4" s="1636"/>
      <c r="N4" s="1636"/>
      <c r="O4" s="1636"/>
      <c r="P4" s="1636"/>
      <c r="Q4" s="1637"/>
      <c r="R4" s="365"/>
      <c r="S4" s="365"/>
    </row>
    <row r="5" spans="1:21" ht="3.75" customHeight="1" x14ac:dyDescent="0.25">
      <c r="A5" s="355"/>
      <c r="B5" s="417"/>
      <c r="C5" s="413"/>
      <c r="D5" s="413"/>
      <c r="E5" s="365"/>
      <c r="F5" s="365"/>
      <c r="G5" s="373"/>
      <c r="H5" s="365"/>
      <c r="I5" s="365"/>
      <c r="J5" s="426"/>
      <c r="K5" s="426"/>
      <c r="L5" s="426"/>
      <c r="M5" s="426"/>
      <c r="N5" s="426"/>
      <c r="O5" s="426"/>
      <c r="P5" s="426"/>
      <c r="Q5" s="426"/>
      <c r="R5" s="365"/>
      <c r="S5" s="365"/>
    </row>
    <row r="6" spans="1:21" ht="13.5" customHeight="1" x14ac:dyDescent="0.25">
      <c r="A6" s="355"/>
      <c r="B6" s="417"/>
      <c r="C6" s="1638" t="s">
        <v>124</v>
      </c>
      <c r="D6" s="1639"/>
      <c r="E6" s="1639"/>
      <c r="F6" s="1639"/>
      <c r="G6" s="1639"/>
      <c r="H6" s="1639"/>
      <c r="I6" s="1639"/>
      <c r="J6" s="1639"/>
      <c r="K6" s="1639"/>
      <c r="L6" s="1639"/>
      <c r="M6" s="1639"/>
      <c r="N6" s="1639"/>
      <c r="O6" s="1639"/>
      <c r="P6" s="1639"/>
      <c r="Q6" s="1640"/>
      <c r="R6" s="365"/>
      <c r="S6" s="365"/>
    </row>
    <row r="7" spans="1:21" ht="1.9" customHeight="1" x14ac:dyDescent="0.25">
      <c r="A7" s="355"/>
      <c r="B7" s="417"/>
      <c r="C7" s="1641" t="s">
        <v>77</v>
      </c>
      <c r="D7" s="1641"/>
      <c r="E7" s="1102"/>
      <c r="F7" s="1102"/>
      <c r="G7" s="1102"/>
      <c r="H7" s="1102"/>
      <c r="I7" s="1102"/>
      <c r="J7" s="1643"/>
      <c r="K7" s="1643"/>
      <c r="L7" s="1643"/>
      <c r="M7" s="1643"/>
      <c r="N7" s="1643"/>
      <c r="O7" s="1643"/>
      <c r="P7" s="1644"/>
      <c r="Q7" s="1644"/>
      <c r="R7" s="365"/>
      <c r="S7" s="365"/>
    </row>
    <row r="8" spans="1:21" ht="11.25" customHeight="1" x14ac:dyDescent="0.25">
      <c r="A8" s="355"/>
      <c r="B8" s="417"/>
      <c r="C8" s="1642"/>
      <c r="D8" s="1642"/>
      <c r="E8" s="1646">
        <v>2019</v>
      </c>
      <c r="F8" s="1646"/>
      <c r="G8" s="1646"/>
      <c r="H8" s="1646"/>
      <c r="I8" s="1646"/>
      <c r="J8" s="1646"/>
      <c r="K8" s="1647"/>
      <c r="L8" s="1648">
        <v>2020</v>
      </c>
      <c r="M8" s="1646"/>
      <c r="N8" s="1646"/>
      <c r="O8" s="1646"/>
      <c r="P8" s="1646"/>
      <c r="Q8" s="1646"/>
      <c r="R8" s="365"/>
      <c r="S8" s="365"/>
    </row>
    <row r="9" spans="1:21" ht="11.25" customHeight="1" x14ac:dyDescent="0.25">
      <c r="A9" s="355"/>
      <c r="B9" s="417"/>
      <c r="C9" s="370"/>
      <c r="D9" s="370"/>
      <c r="E9" s="737" t="s">
        <v>98</v>
      </c>
      <c r="F9" s="1186" t="s">
        <v>97</v>
      </c>
      <c r="G9" s="1186" t="s">
        <v>96</v>
      </c>
      <c r="H9" s="1241" t="s">
        <v>95</v>
      </c>
      <c r="I9" s="1241" t="s">
        <v>94</v>
      </c>
      <c r="J9" s="1241" t="s">
        <v>93</v>
      </c>
      <c r="K9" s="1359" t="s">
        <v>497</v>
      </c>
      <c r="L9" s="890" t="s">
        <v>92</v>
      </c>
      <c r="M9" s="890" t="s">
        <v>504</v>
      </c>
      <c r="N9" s="737" t="s">
        <v>101</v>
      </c>
      <c r="O9" s="737" t="s">
        <v>100</v>
      </c>
      <c r="P9" s="737" t="s">
        <v>99</v>
      </c>
      <c r="Q9" s="737" t="s">
        <v>98</v>
      </c>
      <c r="S9" s="365"/>
    </row>
    <row r="10" spans="1:21" s="431" customFormat="1" ht="16.5" customHeight="1" x14ac:dyDescent="0.25">
      <c r="A10" s="427"/>
      <c r="B10" s="428"/>
      <c r="C10" s="1574" t="s">
        <v>102</v>
      </c>
      <c r="D10" s="1574"/>
      <c r="E10" s="429">
        <v>30</v>
      </c>
      <c r="F10" s="429">
        <v>47</v>
      </c>
      <c r="G10" s="429">
        <v>37</v>
      </c>
      <c r="H10" s="429">
        <v>32</v>
      </c>
      <c r="I10" s="429">
        <v>25</v>
      </c>
      <c r="J10" s="429">
        <v>15</v>
      </c>
      <c r="K10" s="429">
        <v>17</v>
      </c>
      <c r="L10" s="429">
        <v>21</v>
      </c>
      <c r="M10" s="429">
        <v>24</v>
      </c>
      <c r="N10" s="429">
        <v>21</v>
      </c>
      <c r="O10" s="429">
        <v>15</v>
      </c>
      <c r="P10" s="429">
        <v>19</v>
      </c>
      <c r="Q10" s="429">
        <v>14</v>
      </c>
      <c r="R10" s="429"/>
      <c r="S10" s="430"/>
      <c r="T10" s="863"/>
      <c r="U10" s="863"/>
    </row>
    <row r="11" spans="1:21" s="435" customFormat="1" ht="10.15" customHeight="1" x14ac:dyDescent="0.25">
      <c r="A11" s="432"/>
      <c r="B11" s="433"/>
      <c r="C11" s="838"/>
      <c r="D11" s="515" t="s">
        <v>236</v>
      </c>
      <c r="E11" s="885">
        <v>17</v>
      </c>
      <c r="F11" s="885">
        <v>18</v>
      </c>
      <c r="G11" s="1090">
        <v>4</v>
      </c>
      <c r="H11" s="1090">
        <v>4</v>
      </c>
      <c r="I11" s="1090">
        <v>4</v>
      </c>
      <c r="J11" s="1090">
        <v>7</v>
      </c>
      <c r="K11" s="1090">
        <v>3</v>
      </c>
      <c r="L11" s="1090">
        <v>4</v>
      </c>
      <c r="M11" s="1090">
        <v>3</v>
      </c>
      <c r="N11" s="1090">
        <v>4</v>
      </c>
      <c r="O11" s="1090">
        <v>4</v>
      </c>
      <c r="P11" s="1090">
        <v>6</v>
      </c>
      <c r="Q11" s="1090">
        <v>7</v>
      </c>
      <c r="R11" s="470"/>
      <c r="S11" s="413"/>
    </row>
    <row r="12" spans="1:21" s="435" customFormat="1" ht="10.15" customHeight="1" x14ac:dyDescent="0.25">
      <c r="A12" s="432"/>
      <c r="B12" s="433"/>
      <c r="C12" s="838"/>
      <c r="D12" s="515" t="s">
        <v>237</v>
      </c>
      <c r="E12" s="885">
        <v>4</v>
      </c>
      <c r="F12" s="885">
        <v>2</v>
      </c>
      <c r="G12" s="1090">
        <v>2</v>
      </c>
      <c r="H12" s="1090">
        <v>2</v>
      </c>
      <c r="I12" s="1090">
        <v>4</v>
      </c>
      <c r="J12" s="1090">
        <v>1</v>
      </c>
      <c r="K12" s="1090">
        <v>2</v>
      </c>
      <c r="L12" s="1090">
        <v>2</v>
      </c>
      <c r="M12" s="1090">
        <v>1</v>
      </c>
      <c r="N12" s="1090" t="s">
        <v>9</v>
      </c>
      <c r="O12" s="1090" t="s">
        <v>9</v>
      </c>
      <c r="P12" s="1090" t="s">
        <v>9</v>
      </c>
      <c r="Q12" s="1090">
        <v>1</v>
      </c>
      <c r="R12" s="470"/>
      <c r="S12" s="413"/>
    </row>
    <row r="13" spans="1:21" s="850" customFormat="1" ht="10.15" customHeight="1" x14ac:dyDescent="0.25">
      <c r="A13" s="880"/>
      <c r="B13" s="881"/>
      <c r="C13" s="879"/>
      <c r="D13" s="515" t="s">
        <v>238</v>
      </c>
      <c r="E13" s="885">
        <v>4</v>
      </c>
      <c r="F13" s="885">
        <v>10</v>
      </c>
      <c r="G13" s="1090">
        <v>13</v>
      </c>
      <c r="H13" s="1090">
        <v>19</v>
      </c>
      <c r="I13" s="1090">
        <v>5</v>
      </c>
      <c r="J13" s="1090">
        <v>2</v>
      </c>
      <c r="K13" s="1090">
        <v>8</v>
      </c>
      <c r="L13" s="1090">
        <v>14</v>
      </c>
      <c r="M13" s="1090">
        <v>9</v>
      </c>
      <c r="N13" s="1090">
        <v>14</v>
      </c>
      <c r="O13" s="1090">
        <v>7</v>
      </c>
      <c r="P13" s="1090">
        <v>5</v>
      </c>
      <c r="Q13" s="1090">
        <v>3</v>
      </c>
      <c r="R13" s="686"/>
      <c r="S13" s="882"/>
    </row>
    <row r="14" spans="1:21" s="435" customFormat="1" ht="10.15" customHeight="1" x14ac:dyDescent="0.25">
      <c r="A14" s="432"/>
      <c r="B14" s="433"/>
      <c r="C14" s="838"/>
      <c r="D14" s="515" t="s">
        <v>239</v>
      </c>
      <c r="E14" s="885" t="s">
        <v>9</v>
      </c>
      <c r="F14" s="885">
        <v>2</v>
      </c>
      <c r="G14" s="1090">
        <v>4</v>
      </c>
      <c r="H14" s="1090">
        <v>1</v>
      </c>
      <c r="I14" s="1090">
        <v>3</v>
      </c>
      <c r="J14" s="1090">
        <v>1</v>
      </c>
      <c r="K14" s="1090" t="s">
        <v>9</v>
      </c>
      <c r="L14" s="1090">
        <v>1</v>
      </c>
      <c r="M14" s="1090" t="s">
        <v>9</v>
      </c>
      <c r="N14" s="1090" t="s">
        <v>9</v>
      </c>
      <c r="O14" s="1090" t="s">
        <v>9</v>
      </c>
      <c r="P14" s="1090" t="s">
        <v>9</v>
      </c>
      <c r="Q14" s="1090">
        <v>2</v>
      </c>
      <c r="R14" s="434"/>
      <c r="S14" s="413"/>
    </row>
    <row r="15" spans="1:21" s="435" customFormat="1" ht="10.15" customHeight="1" x14ac:dyDescent="0.25">
      <c r="A15" s="432"/>
      <c r="B15" s="433"/>
      <c r="C15" s="838"/>
      <c r="D15" s="515" t="s">
        <v>474</v>
      </c>
      <c r="E15" s="885" t="s">
        <v>9</v>
      </c>
      <c r="F15" s="885" t="s">
        <v>9</v>
      </c>
      <c r="G15" s="1091" t="s">
        <v>9</v>
      </c>
      <c r="H15" s="1091" t="s">
        <v>9</v>
      </c>
      <c r="I15" s="1091" t="s">
        <v>9</v>
      </c>
      <c r="J15" s="1091"/>
      <c r="K15" s="1091" t="s">
        <v>9</v>
      </c>
      <c r="L15" s="1091" t="s">
        <v>9</v>
      </c>
      <c r="M15" s="1091" t="s">
        <v>9</v>
      </c>
      <c r="N15" s="1091" t="s">
        <v>9</v>
      </c>
      <c r="O15" s="1091" t="s">
        <v>9</v>
      </c>
      <c r="P15" s="1091" t="s">
        <v>9</v>
      </c>
      <c r="Q15" s="1091" t="s">
        <v>9</v>
      </c>
      <c r="R15" s="434"/>
      <c r="S15" s="413"/>
    </row>
    <row r="16" spans="1:21" s="435" customFormat="1" ht="10.15" customHeight="1" x14ac:dyDescent="0.25">
      <c r="A16" s="432"/>
      <c r="B16" s="433"/>
      <c r="C16" s="838"/>
      <c r="D16" s="515" t="s">
        <v>241</v>
      </c>
      <c r="E16" s="885" t="s">
        <v>9</v>
      </c>
      <c r="F16" s="885" t="s">
        <v>9</v>
      </c>
      <c r="G16" s="885" t="s">
        <v>9</v>
      </c>
      <c r="H16" s="885" t="s">
        <v>9</v>
      </c>
      <c r="I16" s="885" t="s">
        <v>9</v>
      </c>
      <c r="J16" s="885"/>
      <c r="K16" s="885">
        <v>1</v>
      </c>
      <c r="L16" s="885" t="s">
        <v>9</v>
      </c>
      <c r="M16" s="885" t="s">
        <v>9</v>
      </c>
      <c r="N16" s="885" t="s">
        <v>9</v>
      </c>
      <c r="O16" s="885" t="s">
        <v>9</v>
      </c>
      <c r="P16" s="885" t="s">
        <v>9</v>
      </c>
      <c r="Q16" s="885" t="s">
        <v>9</v>
      </c>
      <c r="R16" s="434"/>
      <c r="S16" s="764"/>
    </row>
    <row r="17" spans="1:19" s="435" customFormat="1" ht="10.15" customHeight="1" x14ac:dyDescent="0.25">
      <c r="A17" s="432"/>
      <c r="B17" s="433"/>
      <c r="C17" s="838"/>
      <c r="D17" s="436" t="s">
        <v>242</v>
      </c>
      <c r="E17" s="885">
        <v>5</v>
      </c>
      <c r="F17" s="885">
        <v>15</v>
      </c>
      <c r="G17" s="885">
        <v>14</v>
      </c>
      <c r="H17" s="885">
        <v>6</v>
      </c>
      <c r="I17" s="885">
        <v>9</v>
      </c>
      <c r="J17" s="885">
        <v>4</v>
      </c>
      <c r="K17" s="885">
        <v>3</v>
      </c>
      <c r="L17" s="885" t="s">
        <v>9</v>
      </c>
      <c r="M17" s="885">
        <v>11</v>
      </c>
      <c r="N17" s="885">
        <v>3</v>
      </c>
      <c r="O17" s="885">
        <v>4</v>
      </c>
      <c r="P17" s="885">
        <v>8</v>
      </c>
      <c r="Q17" s="885">
        <v>1</v>
      </c>
      <c r="R17" s="434"/>
      <c r="S17" s="413"/>
    </row>
    <row r="18" spans="1:19" s="431" customFormat="1" ht="14.25" customHeight="1" x14ac:dyDescent="0.3">
      <c r="A18" s="437"/>
      <c r="B18" s="438"/>
      <c r="C18" s="836" t="s">
        <v>284</v>
      </c>
      <c r="D18" s="439"/>
      <c r="E18" s="429">
        <v>21</v>
      </c>
      <c r="F18" s="429">
        <v>20</v>
      </c>
      <c r="G18" s="429">
        <v>9</v>
      </c>
      <c r="H18" s="429">
        <v>10</v>
      </c>
      <c r="I18" s="429">
        <v>10</v>
      </c>
      <c r="J18" s="429">
        <v>7</v>
      </c>
      <c r="K18" s="429">
        <v>7</v>
      </c>
      <c r="L18" s="429">
        <v>7</v>
      </c>
      <c r="M18" s="429">
        <v>8</v>
      </c>
      <c r="N18" s="429">
        <v>14</v>
      </c>
      <c r="O18" s="429">
        <v>4</v>
      </c>
      <c r="P18" s="429">
        <v>9</v>
      </c>
      <c r="Q18" s="429">
        <v>6</v>
      </c>
      <c r="R18" s="434"/>
      <c r="S18" s="413"/>
    </row>
    <row r="19" spans="1:19" s="443" customFormat="1" ht="14.25" customHeight="1" x14ac:dyDescent="0.25">
      <c r="A19" s="440"/>
      <c r="B19" s="441"/>
      <c r="C19" s="836" t="s">
        <v>285</v>
      </c>
      <c r="D19" s="883"/>
      <c r="E19" s="442">
        <v>193931</v>
      </c>
      <c r="F19" s="442">
        <v>175820</v>
      </c>
      <c r="G19" s="442">
        <v>10891</v>
      </c>
      <c r="H19" s="442">
        <v>8993</v>
      </c>
      <c r="I19" s="442">
        <v>8857</v>
      </c>
      <c r="J19" s="442">
        <v>41573</v>
      </c>
      <c r="K19" s="442">
        <v>157509</v>
      </c>
      <c r="L19" s="442">
        <v>66992</v>
      </c>
      <c r="M19" s="442">
        <v>23604</v>
      </c>
      <c r="N19" s="442">
        <v>25840</v>
      </c>
      <c r="O19" s="442">
        <v>897</v>
      </c>
      <c r="P19" s="442">
        <v>59376</v>
      </c>
      <c r="Q19" s="442">
        <v>14796</v>
      </c>
      <c r="R19" s="434"/>
      <c r="S19" s="413"/>
    </row>
    <row r="20" spans="1:19" ht="9.75" customHeight="1" x14ac:dyDescent="0.25">
      <c r="A20" s="355"/>
      <c r="B20" s="417"/>
      <c r="C20" s="1631" t="s">
        <v>123</v>
      </c>
      <c r="D20" s="1631"/>
      <c r="E20" s="885" t="s">
        <v>9</v>
      </c>
      <c r="F20" s="885" t="s">
        <v>9</v>
      </c>
      <c r="G20" s="885" t="s">
        <v>9</v>
      </c>
      <c r="H20" s="885" t="s">
        <v>9</v>
      </c>
      <c r="I20" s="885" t="s">
        <v>9</v>
      </c>
      <c r="J20" s="885" t="s">
        <v>9</v>
      </c>
      <c r="K20" s="885" t="s">
        <v>9</v>
      </c>
      <c r="L20" s="885" t="s">
        <v>9</v>
      </c>
      <c r="M20" s="885" t="s">
        <v>9</v>
      </c>
      <c r="N20" s="885" t="s">
        <v>9</v>
      </c>
      <c r="O20" s="885" t="s">
        <v>9</v>
      </c>
      <c r="P20" s="885">
        <v>1365</v>
      </c>
      <c r="Q20" s="885" t="s">
        <v>9</v>
      </c>
      <c r="R20" s="434"/>
      <c r="S20" s="413"/>
    </row>
    <row r="21" spans="1:19" ht="9.75" customHeight="1" x14ac:dyDescent="0.25">
      <c r="A21" s="355"/>
      <c r="B21" s="417"/>
      <c r="C21" s="1631" t="s">
        <v>122</v>
      </c>
      <c r="D21" s="1631"/>
      <c r="E21" s="885" t="s">
        <v>9</v>
      </c>
      <c r="F21" s="885" t="s">
        <v>9</v>
      </c>
      <c r="G21" s="885" t="s">
        <v>9</v>
      </c>
      <c r="H21" s="885" t="s">
        <v>9</v>
      </c>
      <c r="I21" s="885" t="s">
        <v>9</v>
      </c>
      <c r="J21" s="885" t="s">
        <v>9</v>
      </c>
      <c r="K21" s="885" t="s">
        <v>9</v>
      </c>
      <c r="L21" s="885" t="s">
        <v>9</v>
      </c>
      <c r="M21" s="885" t="s">
        <v>9</v>
      </c>
      <c r="N21" s="885" t="s">
        <v>9</v>
      </c>
      <c r="O21" s="885" t="s">
        <v>9</v>
      </c>
      <c r="P21" s="885" t="s">
        <v>9</v>
      </c>
      <c r="Q21" s="885" t="s">
        <v>9</v>
      </c>
      <c r="R21" s="470"/>
      <c r="S21" s="365"/>
    </row>
    <row r="22" spans="1:19" ht="9.75" customHeight="1" x14ac:dyDescent="0.25">
      <c r="A22" s="355"/>
      <c r="B22" s="417"/>
      <c r="C22" s="1631" t="s">
        <v>121</v>
      </c>
      <c r="D22" s="1631"/>
      <c r="E22" s="885">
        <v>86514</v>
      </c>
      <c r="F22" s="885">
        <v>52213</v>
      </c>
      <c r="G22" s="885">
        <v>2434</v>
      </c>
      <c r="H22" s="885">
        <v>1198</v>
      </c>
      <c r="I22" s="885">
        <v>2356</v>
      </c>
      <c r="J22" s="885">
        <v>1330</v>
      </c>
      <c r="K22" s="885">
        <v>8362</v>
      </c>
      <c r="L22" s="885">
        <v>1104</v>
      </c>
      <c r="M22" s="885" t="s">
        <v>9</v>
      </c>
      <c r="N22" s="885">
        <v>8613</v>
      </c>
      <c r="O22" s="885">
        <v>891</v>
      </c>
      <c r="P22" s="885">
        <v>56855</v>
      </c>
      <c r="Q22" s="885">
        <v>13082</v>
      </c>
      <c r="R22" s="470"/>
      <c r="S22" s="365"/>
    </row>
    <row r="23" spans="1:19" ht="9.75" customHeight="1" x14ac:dyDescent="0.25">
      <c r="A23" s="355"/>
      <c r="B23" s="417"/>
      <c r="C23" s="1631" t="s">
        <v>120</v>
      </c>
      <c r="D23" s="1631"/>
      <c r="E23" s="885" t="s">
        <v>9</v>
      </c>
      <c r="F23" s="885" t="s">
        <v>9</v>
      </c>
      <c r="G23" s="885" t="s">
        <v>9</v>
      </c>
      <c r="H23" s="885" t="s">
        <v>9</v>
      </c>
      <c r="I23" s="885" t="s">
        <v>9</v>
      </c>
      <c r="J23" s="885" t="s">
        <v>9</v>
      </c>
      <c r="K23" s="885" t="s">
        <v>9</v>
      </c>
      <c r="L23" s="885" t="s">
        <v>9</v>
      </c>
      <c r="M23" s="885" t="s">
        <v>9</v>
      </c>
      <c r="N23" s="885" t="s">
        <v>9</v>
      </c>
      <c r="O23" s="885" t="s">
        <v>9</v>
      </c>
      <c r="P23" s="885" t="s">
        <v>9</v>
      </c>
      <c r="Q23" s="885" t="s">
        <v>9</v>
      </c>
      <c r="R23" s="470"/>
      <c r="S23" s="365"/>
    </row>
    <row r="24" spans="1:19" ht="9.75" customHeight="1" x14ac:dyDescent="0.25">
      <c r="A24" s="355"/>
      <c r="B24" s="417"/>
      <c r="C24" s="1631" t="s">
        <v>119</v>
      </c>
      <c r="D24" s="1631"/>
      <c r="E24" s="885" t="s">
        <v>9</v>
      </c>
      <c r="F24" s="885" t="s">
        <v>9</v>
      </c>
      <c r="G24" s="885" t="s">
        <v>9</v>
      </c>
      <c r="H24" s="885">
        <v>370</v>
      </c>
      <c r="I24" s="885" t="s">
        <v>9</v>
      </c>
      <c r="J24" s="885" t="s">
        <v>9</v>
      </c>
      <c r="K24" s="885" t="s">
        <v>9</v>
      </c>
      <c r="L24" s="885" t="s">
        <v>9</v>
      </c>
      <c r="M24" s="885" t="s">
        <v>9</v>
      </c>
      <c r="N24" s="885" t="s">
        <v>9</v>
      </c>
      <c r="O24" s="885" t="s">
        <v>9</v>
      </c>
      <c r="P24" s="885" t="s">
        <v>9</v>
      </c>
      <c r="Q24" s="885" t="s">
        <v>9</v>
      </c>
      <c r="R24" s="470"/>
      <c r="S24" s="365"/>
    </row>
    <row r="25" spans="1:19" ht="9.75" customHeight="1" x14ac:dyDescent="0.25">
      <c r="A25" s="355"/>
      <c r="B25" s="417"/>
      <c r="C25" s="1631" t="s">
        <v>118</v>
      </c>
      <c r="D25" s="1631"/>
      <c r="E25" s="885" t="s">
        <v>9</v>
      </c>
      <c r="F25" s="885">
        <v>98654</v>
      </c>
      <c r="G25" s="885" t="s">
        <v>9</v>
      </c>
      <c r="H25" s="885" t="s">
        <v>9</v>
      </c>
      <c r="I25" s="885" t="s">
        <v>9</v>
      </c>
      <c r="J25" s="885" t="s">
        <v>9</v>
      </c>
      <c r="K25" s="885" t="s">
        <v>9</v>
      </c>
      <c r="L25" s="885" t="s">
        <v>9</v>
      </c>
      <c r="M25" s="885" t="s">
        <v>9</v>
      </c>
      <c r="N25" s="885" t="s">
        <v>9</v>
      </c>
      <c r="O25" s="885" t="s">
        <v>9</v>
      </c>
      <c r="P25" s="885" t="s">
        <v>9</v>
      </c>
      <c r="Q25" s="885" t="s">
        <v>9</v>
      </c>
      <c r="R25" s="470"/>
      <c r="S25" s="365"/>
    </row>
    <row r="26" spans="1:19" ht="9.75" customHeight="1" x14ac:dyDescent="0.25">
      <c r="A26" s="355"/>
      <c r="B26" s="417"/>
      <c r="C26" s="1631" t="s">
        <v>117</v>
      </c>
      <c r="D26" s="1631"/>
      <c r="E26" s="885">
        <v>15667</v>
      </c>
      <c r="F26" s="885">
        <v>14322</v>
      </c>
      <c r="G26" s="885">
        <v>6588</v>
      </c>
      <c r="H26" s="885" t="s">
        <v>9</v>
      </c>
      <c r="I26" s="885">
        <v>576</v>
      </c>
      <c r="J26" s="885">
        <v>4950</v>
      </c>
      <c r="K26" s="885">
        <v>7343</v>
      </c>
      <c r="L26" s="885">
        <v>9451</v>
      </c>
      <c r="M26" s="885">
        <v>19511</v>
      </c>
      <c r="N26" s="885">
        <v>5319</v>
      </c>
      <c r="O26" s="885" t="s">
        <v>9</v>
      </c>
      <c r="P26" s="885">
        <v>1113</v>
      </c>
      <c r="Q26" s="885">
        <v>91</v>
      </c>
      <c r="R26" s="470"/>
      <c r="S26" s="365"/>
    </row>
    <row r="27" spans="1:19" ht="9.75" customHeight="1" x14ac:dyDescent="0.25">
      <c r="A27" s="355"/>
      <c r="B27" s="417"/>
      <c r="C27" s="1631" t="s">
        <v>116</v>
      </c>
      <c r="D27" s="1631"/>
      <c r="E27" s="885">
        <v>162</v>
      </c>
      <c r="F27" s="885">
        <v>380</v>
      </c>
      <c r="G27" s="885">
        <v>77</v>
      </c>
      <c r="H27" s="885">
        <v>7425</v>
      </c>
      <c r="I27" s="885">
        <v>283</v>
      </c>
      <c r="J27" s="885" t="s">
        <v>9</v>
      </c>
      <c r="K27" s="885">
        <v>50557</v>
      </c>
      <c r="L27" s="885">
        <v>2303</v>
      </c>
      <c r="M27" s="885">
        <v>1437</v>
      </c>
      <c r="N27" s="885">
        <v>55</v>
      </c>
      <c r="O27" s="885" t="s">
        <v>9</v>
      </c>
      <c r="P27" s="885">
        <v>43</v>
      </c>
      <c r="Q27" s="885" t="s">
        <v>9</v>
      </c>
      <c r="R27" s="470"/>
      <c r="S27" s="365"/>
    </row>
    <row r="28" spans="1:19" ht="9.75" customHeight="1" x14ac:dyDescent="0.25">
      <c r="A28" s="355"/>
      <c r="B28" s="417"/>
      <c r="C28" s="1631" t="s">
        <v>115</v>
      </c>
      <c r="D28" s="1631"/>
      <c r="E28" s="885">
        <v>89596</v>
      </c>
      <c r="F28" s="885">
        <v>10232</v>
      </c>
      <c r="G28" s="885" t="s">
        <v>9</v>
      </c>
      <c r="H28" s="885" t="s">
        <v>9</v>
      </c>
      <c r="I28" s="885" t="s">
        <v>9</v>
      </c>
      <c r="J28" s="885" t="s">
        <v>9</v>
      </c>
      <c r="K28" s="885" t="s">
        <v>9</v>
      </c>
      <c r="L28" s="885" t="s">
        <v>9</v>
      </c>
      <c r="M28" s="885" t="s">
        <v>9</v>
      </c>
      <c r="N28" s="885">
        <v>95</v>
      </c>
      <c r="O28" s="885" t="s">
        <v>9</v>
      </c>
      <c r="P28" s="885" t="s">
        <v>9</v>
      </c>
      <c r="Q28" s="885" t="s">
        <v>9</v>
      </c>
      <c r="R28" s="470"/>
      <c r="S28" s="365"/>
    </row>
    <row r="29" spans="1:19" ht="9.75" customHeight="1" x14ac:dyDescent="0.25">
      <c r="A29" s="355"/>
      <c r="B29" s="417"/>
      <c r="C29" s="1631" t="s">
        <v>114</v>
      </c>
      <c r="D29" s="1631"/>
      <c r="E29" s="885" t="s">
        <v>9</v>
      </c>
      <c r="F29" s="885" t="s">
        <v>9</v>
      </c>
      <c r="G29" s="885" t="s">
        <v>9</v>
      </c>
      <c r="H29" s="885" t="s">
        <v>9</v>
      </c>
      <c r="I29" s="885" t="s">
        <v>9</v>
      </c>
      <c r="J29" s="885" t="s">
        <v>9</v>
      </c>
      <c r="K29" s="885" t="s">
        <v>9</v>
      </c>
      <c r="L29" s="885" t="s">
        <v>9</v>
      </c>
      <c r="M29" s="885">
        <v>1095</v>
      </c>
      <c r="N29" s="885" t="s">
        <v>9</v>
      </c>
      <c r="O29" s="885" t="s">
        <v>9</v>
      </c>
      <c r="P29" s="885" t="s">
        <v>9</v>
      </c>
      <c r="Q29" s="885" t="s">
        <v>9</v>
      </c>
      <c r="R29" s="470"/>
      <c r="S29" s="365"/>
    </row>
    <row r="30" spans="1:19" ht="9.75" customHeight="1" x14ac:dyDescent="0.25">
      <c r="A30" s="355"/>
      <c r="B30" s="417"/>
      <c r="C30" s="1631" t="s">
        <v>113</v>
      </c>
      <c r="D30" s="1631"/>
      <c r="E30" s="885" t="s">
        <v>9</v>
      </c>
      <c r="F30" s="885" t="s">
        <v>9</v>
      </c>
      <c r="G30" s="885" t="s">
        <v>9</v>
      </c>
      <c r="H30" s="885" t="s">
        <v>9</v>
      </c>
      <c r="I30" s="885">
        <v>5636</v>
      </c>
      <c r="J30" s="885" t="s">
        <v>9</v>
      </c>
      <c r="K30" s="885" t="s">
        <v>9</v>
      </c>
      <c r="L30" s="885">
        <v>14742</v>
      </c>
      <c r="M30" s="885">
        <v>1561</v>
      </c>
      <c r="N30" s="885">
        <v>83</v>
      </c>
      <c r="O30" s="885" t="s">
        <v>9</v>
      </c>
      <c r="P30" s="885" t="s">
        <v>9</v>
      </c>
      <c r="Q30" s="885">
        <v>1623</v>
      </c>
      <c r="R30" s="470"/>
      <c r="S30" s="365"/>
    </row>
    <row r="31" spans="1:19" ht="9.75" customHeight="1" x14ac:dyDescent="0.25">
      <c r="A31" s="355"/>
      <c r="B31" s="417"/>
      <c r="C31" s="1632" t="s">
        <v>411</v>
      </c>
      <c r="D31" s="1632"/>
      <c r="E31" s="885" t="s">
        <v>9</v>
      </c>
      <c r="F31" s="885" t="s">
        <v>9</v>
      </c>
      <c r="G31" s="885" t="s">
        <v>9</v>
      </c>
      <c r="H31" s="885" t="s">
        <v>9</v>
      </c>
      <c r="I31" s="885" t="s">
        <v>9</v>
      </c>
      <c r="J31" s="885" t="s">
        <v>9</v>
      </c>
      <c r="K31" s="885" t="s">
        <v>9</v>
      </c>
      <c r="L31" s="885" t="s">
        <v>9</v>
      </c>
      <c r="M31" s="885" t="s">
        <v>9</v>
      </c>
      <c r="N31" s="885" t="s">
        <v>9</v>
      </c>
      <c r="O31" s="885" t="s">
        <v>9</v>
      </c>
      <c r="P31" s="885" t="s">
        <v>9</v>
      </c>
      <c r="Q31" s="885" t="s">
        <v>9</v>
      </c>
      <c r="R31" s="444"/>
      <c r="S31" s="365"/>
    </row>
    <row r="32" spans="1:19" ht="9.75" customHeight="1" x14ac:dyDescent="0.25">
      <c r="A32" s="355"/>
      <c r="B32" s="417"/>
      <c r="C32" s="1631" t="s">
        <v>112</v>
      </c>
      <c r="D32" s="1631"/>
      <c r="E32" s="885" t="s">
        <v>9</v>
      </c>
      <c r="F32" s="885" t="s">
        <v>9</v>
      </c>
      <c r="G32" s="885">
        <v>1792</v>
      </c>
      <c r="H32" s="885" t="s">
        <v>9</v>
      </c>
      <c r="I32" s="885" t="s">
        <v>9</v>
      </c>
      <c r="J32" s="885" t="s">
        <v>9</v>
      </c>
      <c r="K32" s="885" t="s">
        <v>9</v>
      </c>
      <c r="L32" s="885" t="s">
        <v>9</v>
      </c>
      <c r="M32" s="885" t="s">
        <v>9</v>
      </c>
      <c r="N32" s="885" t="s">
        <v>9</v>
      </c>
      <c r="O32" s="885" t="s">
        <v>9</v>
      </c>
      <c r="P32" s="885" t="s">
        <v>9</v>
      </c>
      <c r="Q32" s="885" t="s">
        <v>9</v>
      </c>
      <c r="R32" s="444"/>
      <c r="S32" s="365"/>
    </row>
    <row r="33" spans="1:19" ht="9.75" customHeight="1" x14ac:dyDescent="0.25">
      <c r="A33" s="355"/>
      <c r="B33" s="417"/>
      <c r="C33" s="1631" t="s">
        <v>111</v>
      </c>
      <c r="D33" s="1631"/>
      <c r="E33" s="885">
        <v>1992</v>
      </c>
      <c r="F33" s="885"/>
      <c r="G33" s="885"/>
      <c r="H33" s="885" t="s">
        <v>9</v>
      </c>
      <c r="I33" s="885" t="s">
        <v>9</v>
      </c>
      <c r="J33" s="885">
        <v>261</v>
      </c>
      <c r="K33" s="885" t="s">
        <v>9</v>
      </c>
      <c r="L33" s="885" t="s">
        <v>9</v>
      </c>
      <c r="M33" s="885" t="s">
        <v>9</v>
      </c>
      <c r="N33" s="885" t="s">
        <v>9</v>
      </c>
      <c r="O33" s="885" t="s">
        <v>9</v>
      </c>
      <c r="P33" s="885" t="s">
        <v>9</v>
      </c>
      <c r="Q33" s="885" t="s">
        <v>9</v>
      </c>
      <c r="R33" s="444"/>
      <c r="S33" s="365"/>
    </row>
    <row r="34" spans="1:19" ht="9.75" customHeight="1" x14ac:dyDescent="0.25">
      <c r="A34" s="355">
        <v>4661</v>
      </c>
      <c r="B34" s="417"/>
      <c r="C34" s="1633" t="s">
        <v>110</v>
      </c>
      <c r="D34" s="1633"/>
      <c r="E34" s="885" t="s">
        <v>9</v>
      </c>
      <c r="F34" s="885" t="s">
        <v>9</v>
      </c>
      <c r="G34" s="885" t="s">
        <v>9</v>
      </c>
      <c r="H34" s="885" t="s">
        <v>9</v>
      </c>
      <c r="I34" s="885" t="s">
        <v>9</v>
      </c>
      <c r="J34" s="885" t="s">
        <v>9</v>
      </c>
      <c r="K34" s="885" t="s">
        <v>9</v>
      </c>
      <c r="L34" s="885">
        <v>39392</v>
      </c>
      <c r="M34" s="885" t="s">
        <v>9</v>
      </c>
      <c r="N34" s="885" t="s">
        <v>9</v>
      </c>
      <c r="O34" s="885" t="s">
        <v>9</v>
      </c>
      <c r="P34" s="885" t="s">
        <v>9</v>
      </c>
      <c r="Q34" s="885" t="s">
        <v>9</v>
      </c>
      <c r="R34" s="444"/>
      <c r="S34" s="365"/>
    </row>
    <row r="35" spans="1:19" ht="9.75" customHeight="1" x14ac:dyDescent="0.25">
      <c r="A35" s="355"/>
      <c r="B35" s="417"/>
      <c r="C35" s="1631" t="s">
        <v>109</v>
      </c>
      <c r="D35" s="1631"/>
      <c r="E35" s="885" t="s">
        <v>9</v>
      </c>
      <c r="F35" s="885" t="s">
        <v>9</v>
      </c>
      <c r="G35" s="885" t="s">
        <v>9</v>
      </c>
      <c r="H35" s="885" t="s">
        <v>9</v>
      </c>
      <c r="I35" s="885" t="s">
        <v>9</v>
      </c>
      <c r="J35" s="885">
        <v>21</v>
      </c>
      <c r="K35" s="885" t="s">
        <v>9</v>
      </c>
      <c r="L35" s="885" t="s">
        <v>9</v>
      </c>
      <c r="M35" s="885" t="s">
        <v>9</v>
      </c>
      <c r="N35" s="885">
        <v>333</v>
      </c>
      <c r="O35" s="885">
        <v>6</v>
      </c>
      <c r="P35" s="885" t="s">
        <v>9</v>
      </c>
      <c r="Q35" s="885" t="s">
        <v>9</v>
      </c>
      <c r="R35" s="444"/>
      <c r="S35" s="365"/>
    </row>
    <row r="36" spans="1:19" ht="9.75" customHeight="1" x14ac:dyDescent="0.25">
      <c r="A36" s="355"/>
      <c r="B36" s="417"/>
      <c r="C36" s="1631" t="s">
        <v>108</v>
      </c>
      <c r="D36" s="1631"/>
      <c r="E36" s="885" t="s">
        <v>9</v>
      </c>
      <c r="F36" s="885" t="s">
        <v>9</v>
      </c>
      <c r="G36" s="885" t="s">
        <v>9</v>
      </c>
      <c r="H36" s="885" t="s">
        <v>9</v>
      </c>
      <c r="I36" s="885" t="s">
        <v>9</v>
      </c>
      <c r="J36" s="885">
        <v>35011</v>
      </c>
      <c r="K36" s="885">
        <v>403</v>
      </c>
      <c r="L36" s="885" t="s">
        <v>9</v>
      </c>
      <c r="M36" s="885" t="s">
        <v>9</v>
      </c>
      <c r="N36" s="885">
        <v>11182</v>
      </c>
      <c r="O36" s="885" t="s">
        <v>9</v>
      </c>
      <c r="P36" s="885" t="s">
        <v>9</v>
      </c>
      <c r="Q36" s="885" t="s">
        <v>9</v>
      </c>
      <c r="R36" s="444"/>
      <c r="S36" s="365"/>
    </row>
    <row r="37" spans="1:19" ht="9.75" customHeight="1" x14ac:dyDescent="0.25">
      <c r="A37" s="355"/>
      <c r="B37" s="417"/>
      <c r="C37" s="1631" t="s">
        <v>276</v>
      </c>
      <c r="D37" s="1631"/>
      <c r="E37" s="885" t="s">
        <v>9</v>
      </c>
      <c r="F37" s="885" t="s">
        <v>9</v>
      </c>
      <c r="G37" s="885" t="s">
        <v>9</v>
      </c>
      <c r="H37" s="885" t="s">
        <v>9</v>
      </c>
      <c r="I37" s="885">
        <v>6</v>
      </c>
      <c r="J37" s="885" t="s">
        <v>9</v>
      </c>
      <c r="K37" s="885" t="s">
        <v>9</v>
      </c>
      <c r="L37" s="885" t="s">
        <v>9</v>
      </c>
      <c r="M37" s="885" t="s">
        <v>9</v>
      </c>
      <c r="N37" s="885">
        <v>160</v>
      </c>
      <c r="O37" s="885" t="s">
        <v>9</v>
      </c>
      <c r="P37" s="885" t="s">
        <v>9</v>
      </c>
      <c r="Q37" s="885" t="s">
        <v>9</v>
      </c>
      <c r="R37" s="470"/>
      <c r="S37" s="365"/>
    </row>
    <row r="38" spans="1:19" ht="9.75" customHeight="1" x14ac:dyDescent="0.25">
      <c r="A38" s="355"/>
      <c r="B38" s="417"/>
      <c r="C38" s="1631" t="s">
        <v>107</v>
      </c>
      <c r="D38" s="1631"/>
      <c r="E38" s="885" t="s">
        <v>9</v>
      </c>
      <c r="F38" s="885">
        <v>19</v>
      </c>
      <c r="G38" s="885" t="s">
        <v>9</v>
      </c>
      <c r="H38" s="885" t="s">
        <v>9</v>
      </c>
      <c r="I38" s="885" t="s">
        <v>9</v>
      </c>
      <c r="J38" s="885" t="s">
        <v>9</v>
      </c>
      <c r="K38" s="885" t="s">
        <v>9</v>
      </c>
      <c r="L38" s="885" t="s">
        <v>9</v>
      </c>
      <c r="M38" s="885" t="s">
        <v>9</v>
      </c>
      <c r="N38" s="885" t="s">
        <v>9</v>
      </c>
      <c r="O38" s="885" t="s">
        <v>9</v>
      </c>
      <c r="P38" s="885" t="s">
        <v>9</v>
      </c>
      <c r="Q38" s="885" t="s">
        <v>9</v>
      </c>
      <c r="R38" s="470"/>
      <c r="S38" s="365"/>
    </row>
    <row r="39" spans="1:19" ht="9.75" customHeight="1" x14ac:dyDescent="0.25">
      <c r="A39" s="355"/>
      <c r="B39" s="417"/>
      <c r="C39" s="1631" t="s">
        <v>106</v>
      </c>
      <c r="D39" s="1631"/>
      <c r="E39" s="885" t="s">
        <v>9</v>
      </c>
      <c r="F39" s="885" t="s">
        <v>9</v>
      </c>
      <c r="G39" s="885" t="s">
        <v>9</v>
      </c>
      <c r="H39" s="885" t="s">
        <v>9</v>
      </c>
      <c r="I39" s="885" t="s">
        <v>9</v>
      </c>
      <c r="J39" s="885" t="s">
        <v>9</v>
      </c>
      <c r="K39" s="885" t="s">
        <v>9</v>
      </c>
      <c r="L39" s="885" t="s">
        <v>9</v>
      </c>
      <c r="M39" s="885" t="s">
        <v>9</v>
      </c>
      <c r="N39" s="885" t="s">
        <v>9</v>
      </c>
      <c r="O39" s="885" t="s">
        <v>9</v>
      </c>
      <c r="P39" s="885" t="s">
        <v>9</v>
      </c>
      <c r="Q39" s="885" t="s">
        <v>9</v>
      </c>
      <c r="R39" s="470"/>
      <c r="S39" s="365"/>
    </row>
    <row r="40" spans="1:19" s="435" customFormat="1" ht="9.75" customHeight="1" x14ac:dyDescent="0.25">
      <c r="A40" s="432"/>
      <c r="B40" s="433"/>
      <c r="C40" s="1631" t="s">
        <v>105</v>
      </c>
      <c r="D40" s="1631"/>
      <c r="E40" s="885" t="s">
        <v>9</v>
      </c>
      <c r="F40" s="885" t="s">
        <v>9</v>
      </c>
      <c r="G40" s="885" t="s">
        <v>9</v>
      </c>
      <c r="H40" s="885" t="s">
        <v>9</v>
      </c>
      <c r="I40" s="885" t="s">
        <v>9</v>
      </c>
      <c r="J40" s="885" t="s">
        <v>9</v>
      </c>
      <c r="K40" s="885" t="s">
        <v>9</v>
      </c>
      <c r="L40" s="885" t="s">
        <v>9</v>
      </c>
      <c r="M40" s="885" t="s">
        <v>9</v>
      </c>
      <c r="N40" s="885" t="s">
        <v>9</v>
      </c>
      <c r="O40" s="885" t="s">
        <v>9</v>
      </c>
      <c r="P40" s="885" t="s">
        <v>9</v>
      </c>
      <c r="Q40" s="885" t="s">
        <v>9</v>
      </c>
      <c r="R40" s="470"/>
      <c r="S40" s="413"/>
    </row>
    <row r="41" spans="1:19" s="435" customFormat="1" ht="9.75" customHeight="1" x14ac:dyDescent="0.25">
      <c r="A41" s="432"/>
      <c r="B41" s="433"/>
      <c r="C41" s="1649" t="s">
        <v>104</v>
      </c>
      <c r="D41" s="1649"/>
      <c r="E41" s="885" t="s">
        <v>9</v>
      </c>
      <c r="F41" s="885" t="s">
        <v>9</v>
      </c>
      <c r="G41" s="885" t="s">
        <v>9</v>
      </c>
      <c r="H41" s="885" t="s">
        <v>9</v>
      </c>
      <c r="I41" s="885" t="s">
        <v>9</v>
      </c>
      <c r="J41" s="885" t="s">
        <v>9</v>
      </c>
      <c r="K41" s="885">
        <v>90844</v>
      </c>
      <c r="L41" s="885" t="s">
        <v>9</v>
      </c>
      <c r="M41" s="885" t="s">
        <v>9</v>
      </c>
      <c r="N41" s="885" t="s">
        <v>9</v>
      </c>
      <c r="O41" s="885" t="s">
        <v>9</v>
      </c>
      <c r="P41" s="885" t="s">
        <v>9</v>
      </c>
      <c r="Q41" s="885" t="s">
        <v>9</v>
      </c>
      <c r="R41" s="470"/>
      <c r="S41" s="413"/>
    </row>
    <row r="42" spans="1:19" s="369" customFormat="1" ht="30" customHeight="1" x14ac:dyDescent="0.25">
      <c r="A42" s="367"/>
      <c r="B42" s="512"/>
      <c r="C42" s="1650" t="s">
        <v>457</v>
      </c>
      <c r="D42" s="1650"/>
      <c r="E42" s="1650"/>
      <c r="F42" s="1650"/>
      <c r="G42" s="1650"/>
      <c r="H42" s="1650"/>
      <c r="I42" s="1650"/>
      <c r="J42" s="1650"/>
      <c r="K42" s="1650"/>
      <c r="L42" s="1650"/>
      <c r="M42" s="1650"/>
      <c r="N42" s="1650"/>
      <c r="O42" s="1650"/>
      <c r="P42" s="1650"/>
      <c r="Q42" s="1650"/>
      <c r="R42" s="566"/>
      <c r="S42" s="368"/>
    </row>
    <row r="43" spans="1:19" ht="13.5" customHeight="1" x14ac:dyDescent="0.25">
      <c r="A43" s="355"/>
      <c r="B43" s="417"/>
      <c r="C43" s="1638" t="s">
        <v>174</v>
      </c>
      <c r="D43" s="1639"/>
      <c r="E43" s="1639"/>
      <c r="F43" s="1639"/>
      <c r="G43" s="1639"/>
      <c r="H43" s="1639"/>
      <c r="I43" s="1639"/>
      <c r="J43" s="1639"/>
      <c r="K43" s="1639"/>
      <c r="L43" s="1639"/>
      <c r="M43" s="1639"/>
      <c r="N43" s="1639"/>
      <c r="O43" s="1639"/>
      <c r="P43" s="1639"/>
      <c r="Q43" s="1640"/>
      <c r="R43" s="365"/>
      <c r="S43" s="365"/>
    </row>
    <row r="44" spans="1:19" s="458" customFormat="1" ht="2.25" customHeight="1" x14ac:dyDescent="0.25">
      <c r="A44" s="455"/>
      <c r="B44" s="456"/>
      <c r="C44" s="1660" t="s">
        <v>77</v>
      </c>
      <c r="D44" s="1660"/>
      <c r="E44" s="761"/>
      <c r="F44" s="761"/>
      <c r="G44" s="761"/>
      <c r="H44" s="761"/>
      <c r="I44" s="761"/>
      <c r="J44" s="761"/>
      <c r="K44" s="761"/>
      <c r="L44" s="761"/>
      <c r="M44" s="761"/>
      <c r="N44" s="761"/>
      <c r="O44" s="761"/>
      <c r="P44" s="761"/>
      <c r="Q44" s="761"/>
      <c r="R44" s="395"/>
      <c r="S44" s="395"/>
    </row>
    <row r="45" spans="1:19" ht="11.25" customHeight="1" x14ac:dyDescent="0.25">
      <c r="A45" s="355"/>
      <c r="B45" s="417"/>
      <c r="C45" s="1661"/>
      <c r="D45" s="1661"/>
      <c r="E45" s="843">
        <v>2007</v>
      </c>
      <c r="F45" s="843">
        <v>2008</v>
      </c>
      <c r="G45" s="710">
        <v>2009</v>
      </c>
      <c r="H45" s="843">
        <v>2010</v>
      </c>
      <c r="I45" s="843">
        <v>2011</v>
      </c>
      <c r="J45" s="710">
        <v>2012</v>
      </c>
      <c r="K45" s="843">
        <v>2013</v>
      </c>
      <c r="L45" s="843">
        <v>2014</v>
      </c>
      <c r="M45" s="710">
        <v>2015</v>
      </c>
      <c r="N45" s="843">
        <v>2016</v>
      </c>
      <c r="O45" s="843">
        <v>2017</v>
      </c>
      <c r="P45" s="710">
        <v>2018</v>
      </c>
      <c r="Q45" s="710">
        <v>2019</v>
      </c>
      <c r="R45" s="470"/>
      <c r="S45" s="365"/>
    </row>
    <row r="46" spans="1:19" s="848" customFormat="1" ht="11.25" customHeight="1" x14ac:dyDescent="0.25">
      <c r="A46" s="844"/>
      <c r="B46" s="845"/>
      <c r="C46" s="1657" t="s">
        <v>67</v>
      </c>
      <c r="D46" s="1657"/>
      <c r="E46" s="849">
        <v>343</v>
      </c>
      <c r="F46" s="849">
        <v>441</v>
      </c>
      <c r="G46" s="849">
        <v>361</v>
      </c>
      <c r="H46" s="849">
        <v>352</v>
      </c>
      <c r="I46" s="849">
        <v>200</v>
      </c>
      <c r="J46" s="849">
        <v>107</v>
      </c>
      <c r="K46" s="849">
        <v>106</v>
      </c>
      <c r="L46" s="849">
        <v>174</v>
      </c>
      <c r="M46" s="849">
        <v>182</v>
      </c>
      <c r="N46" s="849">
        <v>210</v>
      </c>
      <c r="O46" s="849">
        <v>310</v>
      </c>
      <c r="P46" s="849">
        <v>311</v>
      </c>
      <c r="Q46" s="849">
        <v>352</v>
      </c>
      <c r="R46" s="846"/>
      <c r="S46" s="847"/>
    </row>
    <row r="47" spans="1:19" s="848" customFormat="1" ht="11.25" customHeight="1" x14ac:dyDescent="0.25">
      <c r="A47" s="844"/>
      <c r="B47" s="845"/>
      <c r="C47" s="1658" t="s">
        <v>387</v>
      </c>
      <c r="D47" s="1657"/>
      <c r="E47" s="849">
        <v>268</v>
      </c>
      <c r="F47" s="849">
        <v>304</v>
      </c>
      <c r="G47" s="849">
        <v>258</v>
      </c>
      <c r="H47" s="849">
        <v>234</v>
      </c>
      <c r="I47" s="849">
        <v>182</v>
      </c>
      <c r="J47" s="849">
        <v>93</v>
      </c>
      <c r="K47" s="849">
        <v>97</v>
      </c>
      <c r="L47" s="849">
        <v>161</v>
      </c>
      <c r="M47" s="849">
        <v>145</v>
      </c>
      <c r="N47" s="849">
        <v>175</v>
      </c>
      <c r="O47" s="849">
        <v>226</v>
      </c>
      <c r="P47" s="849">
        <v>234</v>
      </c>
      <c r="Q47" s="849">
        <v>268</v>
      </c>
      <c r="R47" s="846"/>
      <c r="S47" s="847"/>
    </row>
    <row r="48" spans="1:19" s="435" customFormat="1" ht="10.15" customHeight="1" x14ac:dyDescent="0.25">
      <c r="A48" s="432"/>
      <c r="B48" s="433"/>
      <c r="C48" s="842"/>
      <c r="D48" s="515" t="s">
        <v>236</v>
      </c>
      <c r="E48" s="885">
        <v>160</v>
      </c>
      <c r="F48" s="885">
        <v>172</v>
      </c>
      <c r="G48" s="885">
        <v>142</v>
      </c>
      <c r="H48" s="885">
        <v>141</v>
      </c>
      <c r="I48" s="885">
        <v>93</v>
      </c>
      <c r="J48" s="885">
        <v>36</v>
      </c>
      <c r="K48" s="885">
        <v>27</v>
      </c>
      <c r="L48" s="885">
        <v>49</v>
      </c>
      <c r="M48" s="885">
        <v>65</v>
      </c>
      <c r="N48" s="885">
        <v>69</v>
      </c>
      <c r="O48" s="885">
        <v>91</v>
      </c>
      <c r="P48" s="885">
        <v>96</v>
      </c>
      <c r="Q48" s="885">
        <v>105</v>
      </c>
      <c r="R48" s="470"/>
      <c r="S48" s="413"/>
    </row>
    <row r="49" spans="1:19" s="435" customFormat="1" ht="10.15" customHeight="1" x14ac:dyDescent="0.25">
      <c r="A49" s="432"/>
      <c r="B49" s="433"/>
      <c r="C49" s="842"/>
      <c r="D49" s="515" t="s">
        <v>237</v>
      </c>
      <c r="E49" s="885">
        <v>27</v>
      </c>
      <c r="F49" s="885">
        <v>27</v>
      </c>
      <c r="G49" s="885">
        <v>22</v>
      </c>
      <c r="H49" s="885">
        <v>25</v>
      </c>
      <c r="I49" s="885">
        <v>22</v>
      </c>
      <c r="J49" s="885">
        <v>9</v>
      </c>
      <c r="K49" s="885">
        <v>18</v>
      </c>
      <c r="L49" s="885">
        <v>23</v>
      </c>
      <c r="M49" s="885">
        <v>20</v>
      </c>
      <c r="N49" s="885">
        <v>19</v>
      </c>
      <c r="O49" s="885">
        <v>21</v>
      </c>
      <c r="P49" s="885">
        <v>26</v>
      </c>
      <c r="Q49" s="885">
        <v>30</v>
      </c>
      <c r="R49" s="470"/>
      <c r="S49" s="413"/>
    </row>
    <row r="50" spans="1:19" s="435" customFormat="1" ht="10.15" customHeight="1" x14ac:dyDescent="0.25">
      <c r="A50" s="432"/>
      <c r="B50" s="433"/>
      <c r="C50" s="842"/>
      <c r="D50" s="937" t="s">
        <v>238</v>
      </c>
      <c r="E50" s="885">
        <v>64</v>
      </c>
      <c r="F50" s="885">
        <v>97</v>
      </c>
      <c r="G50" s="885">
        <v>87</v>
      </c>
      <c r="H50" s="885">
        <v>64</v>
      </c>
      <c r="I50" s="885">
        <v>55</v>
      </c>
      <c r="J50" s="885">
        <v>40</v>
      </c>
      <c r="K50" s="885">
        <v>49</v>
      </c>
      <c r="L50" s="885">
        <v>80</v>
      </c>
      <c r="M50" s="885">
        <v>53</v>
      </c>
      <c r="N50" s="885">
        <v>58</v>
      </c>
      <c r="O50" s="885">
        <v>96</v>
      </c>
      <c r="P50" s="885">
        <v>98</v>
      </c>
      <c r="Q50" s="885">
        <v>105</v>
      </c>
      <c r="R50" s="470"/>
      <c r="S50" s="413"/>
    </row>
    <row r="51" spans="1:19" s="435" customFormat="1" ht="10.15" customHeight="1" x14ac:dyDescent="0.25">
      <c r="A51" s="432"/>
      <c r="B51" s="433"/>
      <c r="C51" s="842"/>
      <c r="D51" s="937" t="s">
        <v>240</v>
      </c>
      <c r="E51" s="885" t="s">
        <v>9</v>
      </c>
      <c r="F51" s="885" t="s">
        <v>9</v>
      </c>
      <c r="G51" s="885" t="s">
        <v>9</v>
      </c>
      <c r="H51" s="885" t="s">
        <v>9</v>
      </c>
      <c r="I51" s="885" t="s">
        <v>9</v>
      </c>
      <c r="J51" s="885" t="s">
        <v>9</v>
      </c>
      <c r="K51" s="885" t="s">
        <v>9</v>
      </c>
      <c r="L51" s="885" t="s">
        <v>9</v>
      </c>
      <c r="M51" s="885" t="s">
        <v>9</v>
      </c>
      <c r="N51" s="885" t="s">
        <v>9</v>
      </c>
      <c r="O51" s="885" t="s">
        <v>9</v>
      </c>
      <c r="P51" s="885" t="s">
        <v>9</v>
      </c>
      <c r="Q51" s="885" t="s">
        <v>9</v>
      </c>
      <c r="R51" s="470"/>
      <c r="S51" s="413"/>
    </row>
    <row r="52" spans="1:19" s="435" customFormat="1" ht="10.15" customHeight="1" x14ac:dyDescent="0.25">
      <c r="A52" s="432"/>
      <c r="B52" s="433"/>
      <c r="C52" s="842"/>
      <c r="D52" s="515" t="s">
        <v>239</v>
      </c>
      <c r="E52" s="886">
        <v>17</v>
      </c>
      <c r="F52" s="886">
        <v>8</v>
      </c>
      <c r="G52" s="886">
        <v>7</v>
      </c>
      <c r="H52" s="886">
        <v>4</v>
      </c>
      <c r="I52" s="886">
        <v>12</v>
      </c>
      <c r="J52" s="886">
        <v>8</v>
      </c>
      <c r="K52" s="886">
        <v>3</v>
      </c>
      <c r="L52" s="886">
        <v>9</v>
      </c>
      <c r="M52" s="886">
        <v>7</v>
      </c>
      <c r="N52" s="886">
        <v>29</v>
      </c>
      <c r="O52" s="886">
        <v>18</v>
      </c>
      <c r="P52" s="886">
        <v>14</v>
      </c>
      <c r="Q52" s="886">
        <v>28</v>
      </c>
      <c r="R52" s="470"/>
      <c r="S52" s="413"/>
    </row>
    <row r="53" spans="1:19" s="848" customFormat="1" ht="11.25" customHeight="1" x14ac:dyDescent="0.25">
      <c r="A53" s="844"/>
      <c r="B53" s="845"/>
      <c r="C53" s="1657" t="s">
        <v>388</v>
      </c>
      <c r="D53" s="1657"/>
      <c r="E53" s="849">
        <v>75</v>
      </c>
      <c r="F53" s="849">
        <v>137</v>
      </c>
      <c r="G53" s="849">
        <v>103</v>
      </c>
      <c r="H53" s="849">
        <v>118</v>
      </c>
      <c r="I53" s="849">
        <v>18</v>
      </c>
      <c r="J53" s="849">
        <v>14</v>
      </c>
      <c r="K53" s="849">
        <v>9</v>
      </c>
      <c r="L53" s="849">
        <v>13</v>
      </c>
      <c r="M53" s="849">
        <v>37</v>
      </c>
      <c r="N53" s="849">
        <v>35</v>
      </c>
      <c r="O53" s="849">
        <v>84</v>
      </c>
      <c r="P53" s="849">
        <v>77</v>
      </c>
      <c r="Q53" s="849">
        <v>84</v>
      </c>
      <c r="R53" s="846"/>
      <c r="S53" s="847"/>
    </row>
    <row r="54" spans="1:19" s="435" customFormat="1" ht="9.65" customHeight="1" x14ac:dyDescent="0.25">
      <c r="A54" s="432"/>
      <c r="B54" s="433"/>
      <c r="C54" s="936"/>
      <c r="D54" s="937" t="s">
        <v>452</v>
      </c>
      <c r="E54" s="885" t="s">
        <v>9</v>
      </c>
      <c r="F54" s="885" t="s">
        <v>9</v>
      </c>
      <c r="G54" s="885">
        <v>1</v>
      </c>
      <c r="H54" s="885" t="s">
        <v>9</v>
      </c>
      <c r="I54" s="886">
        <v>1</v>
      </c>
      <c r="J54" s="886">
        <v>1</v>
      </c>
      <c r="K54" s="886" t="s">
        <v>9</v>
      </c>
      <c r="L54" s="886" t="s">
        <v>9</v>
      </c>
      <c r="M54" s="885" t="s">
        <v>9</v>
      </c>
      <c r="N54" s="885" t="s">
        <v>9</v>
      </c>
      <c r="O54" s="885" t="s">
        <v>9</v>
      </c>
      <c r="P54" s="885">
        <v>1</v>
      </c>
      <c r="Q54" s="885" t="s">
        <v>9</v>
      </c>
      <c r="R54" s="470"/>
      <c r="S54" s="413"/>
    </row>
    <row r="55" spans="1:19" s="435" customFormat="1" ht="9.65" customHeight="1" x14ac:dyDescent="0.25">
      <c r="A55" s="432"/>
      <c r="B55" s="433"/>
      <c r="C55" s="842"/>
      <c r="D55" s="515" t="s">
        <v>241</v>
      </c>
      <c r="E55" s="886">
        <v>1</v>
      </c>
      <c r="F55" s="886" t="s">
        <v>9</v>
      </c>
      <c r="G55" s="886">
        <v>1</v>
      </c>
      <c r="H55" s="886">
        <v>2</v>
      </c>
      <c r="I55" s="886" t="s">
        <v>9</v>
      </c>
      <c r="J55" s="886">
        <v>1</v>
      </c>
      <c r="K55" s="886" t="s">
        <v>9</v>
      </c>
      <c r="L55" s="886" t="s">
        <v>9</v>
      </c>
      <c r="M55" s="886">
        <v>1</v>
      </c>
      <c r="N55" s="886" t="s">
        <v>9</v>
      </c>
      <c r="O55" s="886" t="s">
        <v>9</v>
      </c>
      <c r="P55" s="886">
        <v>1</v>
      </c>
      <c r="Q55" s="886">
        <v>1</v>
      </c>
      <c r="R55" s="470"/>
      <c r="S55" s="413"/>
    </row>
    <row r="56" spans="1:19" s="435" customFormat="1" ht="9.65" customHeight="1" x14ac:dyDescent="0.25">
      <c r="A56" s="432"/>
      <c r="B56" s="433"/>
      <c r="C56" s="842"/>
      <c r="D56" s="515" t="s">
        <v>242</v>
      </c>
      <c r="E56" s="886">
        <v>74</v>
      </c>
      <c r="F56" s="886">
        <v>137</v>
      </c>
      <c r="G56" s="886">
        <v>101</v>
      </c>
      <c r="H56" s="886">
        <v>116</v>
      </c>
      <c r="I56" s="886">
        <v>17</v>
      </c>
      <c r="J56" s="886">
        <v>12</v>
      </c>
      <c r="K56" s="886">
        <v>9</v>
      </c>
      <c r="L56" s="886">
        <v>13</v>
      </c>
      <c r="M56" s="886">
        <v>36</v>
      </c>
      <c r="N56" s="886">
        <v>35</v>
      </c>
      <c r="O56" s="886">
        <v>84</v>
      </c>
      <c r="P56" s="886">
        <v>75</v>
      </c>
      <c r="Q56" s="886">
        <v>83</v>
      </c>
      <c r="R56" s="470"/>
      <c r="S56" s="413"/>
    </row>
    <row r="57" spans="1:19" s="687" customFormat="1" ht="13.5" customHeight="1" x14ac:dyDescent="0.3">
      <c r="A57" s="684"/>
      <c r="B57" s="666"/>
      <c r="C57" s="445" t="s">
        <v>407</v>
      </c>
      <c r="D57" s="685"/>
      <c r="E57" s="419"/>
      <c r="F57" s="419"/>
      <c r="G57" s="446"/>
      <c r="H57" s="446"/>
      <c r="I57" s="1659"/>
      <c r="J57" s="1659"/>
      <c r="K57" s="1659"/>
      <c r="L57" s="1659"/>
      <c r="M57" s="1659"/>
      <c r="N57" s="1659"/>
      <c r="O57" s="1659"/>
      <c r="P57" s="1659"/>
      <c r="Q57" s="1659"/>
      <c r="R57" s="686"/>
      <c r="S57" s="446"/>
    </row>
    <row r="58" spans="1:19" s="404" customFormat="1" ht="11.15" customHeight="1" thickBot="1" x14ac:dyDescent="0.35">
      <c r="A58" s="437"/>
      <c r="B58" s="447"/>
      <c r="C58" s="938" t="s">
        <v>453</v>
      </c>
      <c r="D58" s="448"/>
      <c r="E58" s="450"/>
      <c r="F58" s="450"/>
      <c r="G58" s="450"/>
      <c r="H58" s="450"/>
      <c r="I58" s="450"/>
      <c r="J58" s="450"/>
      <c r="K58" s="450"/>
      <c r="L58" s="450"/>
      <c r="M58" s="450"/>
      <c r="N58" s="450"/>
      <c r="O58" s="450"/>
      <c r="P58" s="450"/>
      <c r="Q58" s="420" t="s">
        <v>72</v>
      </c>
      <c r="R58" s="451"/>
      <c r="S58" s="452"/>
    </row>
    <row r="59" spans="1:19" ht="13.5" customHeight="1" thickBot="1" x14ac:dyDescent="0.3">
      <c r="A59" s="355"/>
      <c r="B59" s="447"/>
      <c r="C59" s="1654" t="s">
        <v>283</v>
      </c>
      <c r="D59" s="1655"/>
      <c r="E59" s="1655"/>
      <c r="F59" s="1655"/>
      <c r="G59" s="1655"/>
      <c r="H59" s="1655"/>
      <c r="I59" s="1655"/>
      <c r="J59" s="1655"/>
      <c r="K59" s="1655"/>
      <c r="L59" s="1655"/>
      <c r="M59" s="1655"/>
      <c r="N59" s="1655"/>
      <c r="O59" s="1655"/>
      <c r="P59" s="1655"/>
      <c r="Q59" s="1656"/>
      <c r="R59" s="420"/>
      <c r="S59" s="406"/>
    </row>
    <row r="60" spans="1:19" ht="3.75" customHeight="1" x14ac:dyDescent="0.25">
      <c r="A60" s="355"/>
      <c r="B60" s="447"/>
      <c r="C60" s="1651" t="s">
        <v>68</v>
      </c>
      <c r="D60" s="1651"/>
      <c r="E60" s="1117"/>
      <c r="F60" s="1117"/>
      <c r="G60" s="1117"/>
      <c r="H60" s="1075"/>
      <c r="I60" s="1075"/>
      <c r="J60" s="1075"/>
      <c r="K60" s="1075"/>
      <c r="L60" s="1075"/>
      <c r="M60" s="1075"/>
      <c r="N60" s="1075"/>
      <c r="O60" s="1075"/>
      <c r="P60" s="1075"/>
      <c r="Q60" s="854"/>
      <c r="R60" s="451"/>
      <c r="S60" s="406"/>
    </row>
    <row r="61" spans="1:19" ht="10.5" customHeight="1" x14ac:dyDescent="0.25">
      <c r="A61" s="355"/>
      <c r="B61" s="417"/>
      <c r="C61" s="1652"/>
      <c r="D61" s="1652"/>
      <c r="E61" s="1117" t="s">
        <v>34</v>
      </c>
      <c r="F61" s="1117" t="s">
        <v>34</v>
      </c>
      <c r="G61" s="1117" t="s">
        <v>34</v>
      </c>
      <c r="H61" s="1117" t="s">
        <v>588</v>
      </c>
      <c r="I61" s="1117" t="s">
        <v>34</v>
      </c>
      <c r="J61" s="1117" t="s">
        <v>34</v>
      </c>
      <c r="K61" s="1117" t="s">
        <v>34</v>
      </c>
      <c r="L61" s="1360" t="s">
        <v>34</v>
      </c>
      <c r="M61" s="1117" t="s">
        <v>34</v>
      </c>
      <c r="N61" s="1117" t="s">
        <v>34</v>
      </c>
      <c r="O61" s="1117" t="s">
        <v>589</v>
      </c>
      <c r="P61" s="1117" t="s">
        <v>34</v>
      </c>
      <c r="Q61" s="1117" t="s">
        <v>34</v>
      </c>
      <c r="R61" s="406"/>
      <c r="S61" s="406"/>
    </row>
    <row r="62" spans="1:19" ht="12.75" customHeight="1" x14ac:dyDescent="0.25">
      <c r="A62" s="355"/>
      <c r="B62" s="417"/>
      <c r="C62" s="370"/>
      <c r="D62" s="370"/>
      <c r="E62" s="1086" t="s">
        <v>98</v>
      </c>
      <c r="F62" s="890" t="s">
        <v>97</v>
      </c>
      <c r="G62" s="1086" t="s">
        <v>96</v>
      </c>
      <c r="H62" s="1086" t="s">
        <v>95</v>
      </c>
      <c r="I62" s="1086" t="s">
        <v>94</v>
      </c>
      <c r="J62" s="1086" t="s">
        <v>93</v>
      </c>
      <c r="K62" s="890" t="s">
        <v>578</v>
      </c>
      <c r="L62" s="890" t="s">
        <v>92</v>
      </c>
      <c r="M62" s="890" t="s">
        <v>579</v>
      </c>
      <c r="N62" s="890" t="s">
        <v>101</v>
      </c>
      <c r="O62" s="890" t="s">
        <v>100</v>
      </c>
      <c r="P62" s="1086" t="s">
        <v>99</v>
      </c>
      <c r="Q62" s="890" t="s">
        <v>98</v>
      </c>
      <c r="R62" s="451"/>
      <c r="S62" s="406"/>
    </row>
    <row r="63" spans="1:19" ht="9.75" customHeight="1" x14ac:dyDescent="0.25">
      <c r="A63" s="355"/>
      <c r="B63" s="447"/>
      <c r="C63" s="1653" t="s">
        <v>91</v>
      </c>
      <c r="D63" s="1653"/>
      <c r="E63" s="889"/>
      <c r="F63" s="889"/>
      <c r="G63" s="887"/>
      <c r="H63" s="887"/>
      <c r="I63" s="887"/>
      <c r="J63" s="887"/>
      <c r="K63" s="887"/>
      <c r="L63" s="887"/>
      <c r="M63" s="887"/>
      <c r="N63" s="887"/>
      <c r="O63" s="887"/>
      <c r="P63" s="887"/>
      <c r="Q63" s="887"/>
      <c r="R63" s="451"/>
      <c r="S63" s="406"/>
    </row>
    <row r="64" spans="1:19" s="458" customFormat="1" ht="9.75" customHeight="1" x14ac:dyDescent="0.25">
      <c r="A64" s="455"/>
      <c r="B64" s="456"/>
      <c r="C64" s="457" t="s">
        <v>90</v>
      </c>
      <c r="D64" s="381"/>
      <c r="E64" s="888">
        <v>0.03</v>
      </c>
      <c r="F64" s="888">
        <v>-1.31</v>
      </c>
      <c r="G64" s="888">
        <v>-0.12</v>
      </c>
      <c r="H64" s="888">
        <v>1.1000000000000001</v>
      </c>
      <c r="I64" s="888">
        <v>0.04</v>
      </c>
      <c r="J64" s="888">
        <v>-0.15</v>
      </c>
      <c r="K64" s="888">
        <v>-0.13</v>
      </c>
      <c r="L64" s="888">
        <v>-0.83</v>
      </c>
      <c r="M64" s="888">
        <v>-0.64</v>
      </c>
      <c r="N64" s="888">
        <v>1.43</v>
      </c>
      <c r="O64" s="888">
        <v>0.32</v>
      </c>
      <c r="P64" s="888">
        <v>-0.45</v>
      </c>
      <c r="Q64" s="888">
        <v>0.89</v>
      </c>
      <c r="R64" s="395"/>
      <c r="S64" s="395"/>
    </row>
    <row r="65" spans="1:19" s="458" customFormat="1" ht="9.75" customHeight="1" x14ac:dyDescent="0.25">
      <c r="A65" s="455"/>
      <c r="B65" s="456"/>
      <c r="C65" s="457" t="s">
        <v>89</v>
      </c>
      <c r="D65" s="381"/>
      <c r="E65" s="888">
        <v>0.39</v>
      </c>
      <c r="F65" s="888">
        <v>-0.32</v>
      </c>
      <c r="G65" s="888">
        <v>-0.09</v>
      </c>
      <c r="H65" s="888">
        <v>-0.11</v>
      </c>
      <c r="I65" s="888">
        <v>0.02</v>
      </c>
      <c r="J65" s="888">
        <v>0.32</v>
      </c>
      <c r="K65" s="888">
        <v>0.42</v>
      </c>
      <c r="L65" s="888">
        <v>0.8</v>
      </c>
      <c r="M65" s="888">
        <v>0.38</v>
      </c>
      <c r="N65" s="888">
        <v>0.05</v>
      </c>
      <c r="O65" s="888">
        <v>-0.22</v>
      </c>
      <c r="P65" s="888">
        <v>-0.72</v>
      </c>
      <c r="Q65" s="888">
        <v>0.13</v>
      </c>
      <c r="R65" s="395"/>
      <c r="S65" s="395"/>
    </row>
    <row r="66" spans="1:19" s="458" customFormat="1" ht="11.25" customHeight="1" x14ac:dyDescent="0.25">
      <c r="A66" s="455"/>
      <c r="B66" s="456"/>
      <c r="C66" s="457" t="s">
        <v>250</v>
      </c>
      <c r="D66" s="381"/>
      <c r="E66" s="888">
        <v>0.87</v>
      </c>
      <c r="F66" s="888">
        <v>0.72</v>
      </c>
      <c r="G66" s="888">
        <v>0.61</v>
      </c>
      <c r="H66" s="888">
        <v>0.48</v>
      </c>
      <c r="I66" s="888">
        <v>0.4</v>
      </c>
      <c r="J66" s="888">
        <v>0.36</v>
      </c>
      <c r="K66" s="888">
        <v>0.34</v>
      </c>
      <c r="L66" s="888">
        <v>0.37</v>
      </c>
      <c r="M66" s="888">
        <v>0.32</v>
      </c>
      <c r="N66" s="888">
        <v>0.25</v>
      </c>
      <c r="O66" s="888">
        <v>0.17</v>
      </c>
      <c r="P66" s="888">
        <v>7.0000000000000007E-2</v>
      </c>
      <c r="Q66" s="888">
        <v>0.05</v>
      </c>
      <c r="R66" s="395"/>
      <c r="S66" s="395"/>
    </row>
    <row r="67" spans="1:19" ht="11.25" customHeight="1" x14ac:dyDescent="0.25">
      <c r="A67" s="355"/>
      <c r="B67" s="447"/>
      <c r="C67" s="837" t="s">
        <v>88</v>
      </c>
      <c r="D67" s="454"/>
      <c r="E67" s="459"/>
      <c r="F67" s="172"/>
      <c r="G67" s="504"/>
      <c r="H67" s="504"/>
      <c r="I67" s="504"/>
      <c r="J67" s="84"/>
      <c r="K67" s="459"/>
      <c r="L67" s="504"/>
      <c r="M67" s="504"/>
      <c r="N67" s="504"/>
      <c r="O67" s="504"/>
      <c r="P67" s="504"/>
      <c r="Q67" s="460"/>
      <c r="R67" s="451"/>
      <c r="S67" s="406"/>
    </row>
    <row r="68" spans="1:19" ht="9.75" customHeight="1" x14ac:dyDescent="0.25">
      <c r="A68" s="355"/>
      <c r="B68" s="461"/>
      <c r="C68" s="415"/>
      <c r="D68" s="664" t="s">
        <v>590</v>
      </c>
      <c r="E68" s="541"/>
      <c r="F68" s="543"/>
      <c r="G68" s="80"/>
      <c r="H68" s="80"/>
      <c r="I68" s="80"/>
      <c r="J68" s="544">
        <v>19.908613020622724</v>
      </c>
      <c r="K68" s="459"/>
      <c r="L68" s="504"/>
      <c r="M68" s="504"/>
      <c r="N68" s="504"/>
      <c r="O68" s="504"/>
      <c r="P68" s="504"/>
      <c r="Q68" s="1065">
        <f>+J68</f>
        <v>19.908613020622724</v>
      </c>
      <c r="R68" s="451"/>
      <c r="S68" s="406"/>
    </row>
    <row r="69" spans="1:19" ht="9.75" customHeight="1" x14ac:dyDescent="0.25">
      <c r="A69" s="355"/>
      <c r="B69" s="462"/>
      <c r="C69" s="381"/>
      <c r="D69" s="545" t="s">
        <v>591</v>
      </c>
      <c r="E69" s="546"/>
      <c r="F69" s="546"/>
      <c r="G69" s="546"/>
      <c r="H69" s="546"/>
      <c r="I69" s="546"/>
      <c r="J69" s="544">
        <v>12.326949504796314</v>
      </c>
      <c r="K69" s="459"/>
      <c r="L69" s="188"/>
      <c r="M69" s="504"/>
      <c r="N69" s="504"/>
      <c r="O69" s="504"/>
      <c r="P69" s="504"/>
      <c r="Q69" s="1065">
        <f t="shared" ref="Q69:Q72" si="0">+J69</f>
        <v>12.326949504796314</v>
      </c>
      <c r="R69" s="463"/>
      <c r="S69" s="463"/>
    </row>
    <row r="70" spans="1:19" ht="9.75" customHeight="1" x14ac:dyDescent="0.25">
      <c r="A70" s="355"/>
      <c r="B70" s="462"/>
      <c r="C70" s="381"/>
      <c r="D70" s="545" t="s">
        <v>592</v>
      </c>
      <c r="E70" s="541"/>
      <c r="F70" s="173"/>
      <c r="G70" s="173"/>
      <c r="H70" s="80"/>
      <c r="I70" s="174"/>
      <c r="J70" s="544">
        <v>9.5774203009723955</v>
      </c>
      <c r="K70" s="459"/>
      <c r="L70" s="188"/>
      <c r="M70" s="504"/>
      <c r="N70" s="504"/>
      <c r="O70" s="504"/>
      <c r="P70" s="504"/>
      <c r="Q70" s="1065">
        <f t="shared" si="0"/>
        <v>9.5774203009723955</v>
      </c>
      <c r="R70" s="464"/>
      <c r="S70" s="406"/>
    </row>
    <row r="71" spans="1:19" ht="9.75" customHeight="1" x14ac:dyDescent="0.25">
      <c r="A71" s="355"/>
      <c r="B71" s="462"/>
      <c r="C71" s="381"/>
      <c r="D71" s="545" t="s">
        <v>593</v>
      </c>
      <c r="E71" s="547"/>
      <c r="F71" s="545"/>
      <c r="G71" s="545"/>
      <c r="H71" s="545"/>
      <c r="I71" s="545"/>
      <c r="J71" s="544">
        <v>7.0716605602931137</v>
      </c>
      <c r="K71" s="459"/>
      <c r="L71" s="188"/>
      <c r="M71" s="504"/>
      <c r="N71" s="504"/>
      <c r="O71" s="504"/>
      <c r="P71" s="504"/>
      <c r="Q71" s="1065">
        <f t="shared" si="0"/>
        <v>7.0716605602931137</v>
      </c>
      <c r="R71" s="464"/>
      <c r="S71" s="406"/>
    </row>
    <row r="72" spans="1:19" ht="9.75" customHeight="1" x14ac:dyDescent="0.25">
      <c r="A72" s="355"/>
      <c r="B72" s="462"/>
      <c r="C72" s="381"/>
      <c r="D72" s="548" t="s">
        <v>594</v>
      </c>
      <c r="E72" s="549"/>
      <c r="F72" s="549"/>
      <c r="G72" s="549"/>
      <c r="H72" s="549"/>
      <c r="I72" s="549"/>
      <c r="J72" s="544">
        <v>6.1287220369754536</v>
      </c>
      <c r="K72" s="459"/>
      <c r="L72" s="188"/>
      <c r="M72" s="504"/>
      <c r="N72" s="504"/>
      <c r="O72" s="504"/>
      <c r="P72" s="504"/>
      <c r="Q72" s="1065">
        <f t="shared" si="0"/>
        <v>6.1287220369754536</v>
      </c>
      <c r="R72" s="464"/>
      <c r="S72" s="406"/>
    </row>
    <row r="73" spans="1:19" ht="9.75" customHeight="1" x14ac:dyDescent="0.25">
      <c r="A73" s="355"/>
      <c r="B73" s="462"/>
      <c r="C73" s="381"/>
      <c r="D73" s="545" t="s">
        <v>595</v>
      </c>
      <c r="E73" s="173"/>
      <c r="F73" s="173"/>
      <c r="G73" s="173"/>
      <c r="H73" s="80"/>
      <c r="I73" s="174"/>
      <c r="J73" s="1066">
        <v>-10.805324459234612</v>
      </c>
      <c r="K73" s="459"/>
      <c r="L73" s="188"/>
      <c r="M73" s="504"/>
      <c r="N73" s="504"/>
      <c r="O73" s="504"/>
      <c r="P73" s="504"/>
      <c r="Q73" s="459"/>
      <c r="R73" s="464"/>
      <c r="S73" s="406"/>
    </row>
    <row r="74" spans="1:19" ht="9.75" customHeight="1" x14ac:dyDescent="0.25">
      <c r="A74" s="355"/>
      <c r="B74" s="462"/>
      <c r="C74" s="381"/>
      <c r="D74" s="545" t="s">
        <v>596</v>
      </c>
      <c r="E74" s="542"/>
      <c r="F74" s="174"/>
      <c r="G74" s="174"/>
      <c r="H74" s="80"/>
      <c r="I74" s="174"/>
      <c r="J74" s="1066">
        <v>-6.2785588385167461</v>
      </c>
      <c r="K74" s="459"/>
      <c r="L74" s="188"/>
      <c r="M74" s="504"/>
      <c r="N74" s="504"/>
      <c r="O74" s="504"/>
      <c r="P74" s="504"/>
      <c r="Q74" s="550"/>
      <c r="R74" s="464"/>
      <c r="S74" s="406"/>
    </row>
    <row r="75" spans="1:19" ht="9.75" customHeight="1" x14ac:dyDescent="0.25">
      <c r="A75" s="355"/>
      <c r="B75" s="462"/>
      <c r="C75" s="381"/>
      <c r="D75" s="545" t="s">
        <v>597</v>
      </c>
      <c r="E75" s="542"/>
      <c r="F75" s="174"/>
      <c r="G75" s="174"/>
      <c r="H75" s="80"/>
      <c r="I75" s="174"/>
      <c r="J75" s="1066">
        <v>-4.496632347268803</v>
      </c>
      <c r="K75" s="459"/>
      <c r="L75" s="188"/>
      <c r="M75" s="504"/>
      <c r="N75" s="504"/>
      <c r="O75" s="504"/>
      <c r="P75" s="504"/>
      <c r="Q75" s="550"/>
      <c r="R75" s="464"/>
      <c r="S75" s="406"/>
    </row>
    <row r="76" spans="1:19" ht="9.75" customHeight="1" x14ac:dyDescent="0.25">
      <c r="A76" s="355"/>
      <c r="B76" s="462"/>
      <c r="C76" s="381"/>
      <c r="D76" s="545" t="s">
        <v>598</v>
      </c>
      <c r="E76" s="542"/>
      <c r="F76" s="174"/>
      <c r="G76" s="174"/>
      <c r="H76" s="80"/>
      <c r="I76" s="174"/>
      <c r="J76" s="1066">
        <v>-3.4270686656174942</v>
      </c>
      <c r="K76" s="459"/>
      <c r="L76" s="188"/>
      <c r="M76" s="504"/>
      <c r="N76" s="504"/>
      <c r="O76" s="504"/>
      <c r="P76" s="504"/>
      <c r="Q76" s="550"/>
      <c r="R76" s="464"/>
      <c r="S76" s="406"/>
    </row>
    <row r="77" spans="1:19" ht="9.75" customHeight="1" x14ac:dyDescent="0.25">
      <c r="A77" s="355"/>
      <c r="B77" s="462"/>
      <c r="C77" s="381"/>
      <c r="D77" s="545" t="s">
        <v>599</v>
      </c>
      <c r="E77" s="542"/>
      <c r="F77" s="173"/>
      <c r="G77" s="173"/>
      <c r="H77" s="80"/>
      <c r="I77" s="174"/>
      <c r="J77" s="1066">
        <v>-3.2227020937001138</v>
      </c>
      <c r="K77" s="459"/>
      <c r="L77" s="188"/>
      <c r="M77" s="504"/>
      <c r="N77" s="504"/>
      <c r="O77" s="504"/>
      <c r="P77" s="504"/>
      <c r="Q77" s="459"/>
      <c r="R77" s="464"/>
      <c r="S77" s="406"/>
    </row>
    <row r="78" spans="1:19" ht="0.75" customHeight="1" x14ac:dyDescent="0.25">
      <c r="A78" s="355"/>
      <c r="B78" s="462"/>
      <c r="C78" s="381"/>
      <c r="D78" s="465"/>
      <c r="E78" s="459"/>
      <c r="F78" s="173"/>
      <c r="G78" s="173"/>
      <c r="H78" s="80"/>
      <c r="I78" s="174"/>
      <c r="J78" s="460"/>
      <c r="K78" s="459"/>
      <c r="L78" s="188"/>
      <c r="M78" s="504"/>
      <c r="N78" s="504"/>
      <c r="O78" s="504"/>
      <c r="P78" s="504"/>
      <c r="Q78" s="459"/>
      <c r="R78" s="464"/>
      <c r="S78" s="406"/>
    </row>
    <row r="79" spans="1:19" ht="12" customHeight="1" x14ac:dyDescent="0.25">
      <c r="A79" s="355"/>
      <c r="B79" s="466"/>
      <c r="C79" s="449" t="s">
        <v>234</v>
      </c>
      <c r="D79" s="465"/>
      <c r="E79" s="449"/>
      <c r="F79" s="449"/>
      <c r="G79" s="467" t="s">
        <v>87</v>
      </c>
      <c r="H79" s="449"/>
      <c r="I79" s="449"/>
      <c r="J79" s="449"/>
      <c r="K79" s="449"/>
      <c r="L79" s="449"/>
      <c r="M79" s="449"/>
      <c r="N79" s="449"/>
      <c r="O79" s="175"/>
      <c r="P79" s="175"/>
      <c r="Q79" s="175"/>
      <c r="R79" s="451"/>
      <c r="S79" s="406"/>
    </row>
    <row r="80" spans="1:19" s="130" customFormat="1" ht="13.5" customHeight="1" x14ac:dyDescent="0.25">
      <c r="A80" s="129"/>
      <c r="B80" s="222">
        <v>16</v>
      </c>
      <c r="C80" s="1607">
        <v>44013</v>
      </c>
      <c r="D80" s="1607"/>
      <c r="E80" s="1607"/>
      <c r="F80" s="131"/>
      <c r="G80" s="131"/>
      <c r="H80" s="131"/>
      <c r="I80" s="131"/>
      <c r="J80" s="131"/>
      <c r="K80" s="131"/>
      <c r="L80" s="131"/>
      <c r="M80" s="131"/>
      <c r="N80" s="131"/>
      <c r="P80" s="129"/>
      <c r="R80" s="135"/>
    </row>
  </sheetData>
  <mergeCells count="44">
    <mergeCell ref="C80:E80"/>
    <mergeCell ref="C38:D38"/>
    <mergeCell ref="C39:D39"/>
    <mergeCell ref="C40:D40"/>
    <mergeCell ref="C41:D41"/>
    <mergeCell ref="C42:Q42"/>
    <mergeCell ref="C60:D61"/>
    <mergeCell ref="C63:D63"/>
    <mergeCell ref="C59:Q59"/>
    <mergeCell ref="C53:D53"/>
    <mergeCell ref="C43:Q43"/>
    <mergeCell ref="C47:D47"/>
    <mergeCell ref="I57:Q57"/>
    <mergeCell ref="C46:D46"/>
    <mergeCell ref="C44:D45"/>
    <mergeCell ref="C1:F1"/>
    <mergeCell ref="C4:Q4"/>
    <mergeCell ref="C6:Q6"/>
    <mergeCell ref="C7:D8"/>
    <mergeCell ref="J7:L7"/>
    <mergeCell ref="M7:O7"/>
    <mergeCell ref="P7:Q7"/>
    <mergeCell ref="J1:P1"/>
    <mergeCell ref="E8:K8"/>
    <mergeCell ref="L8:Q8"/>
    <mergeCell ref="C25:D25"/>
    <mergeCell ref="C28:D28"/>
    <mergeCell ref="C27:D27"/>
    <mergeCell ref="C24:D24"/>
    <mergeCell ref="C10:D10"/>
    <mergeCell ref="C20:D20"/>
    <mergeCell ref="C21:D21"/>
    <mergeCell ref="C22:D22"/>
    <mergeCell ref="C23:D23"/>
    <mergeCell ref="C26:D26"/>
    <mergeCell ref="C29:D29"/>
    <mergeCell ref="C30:D30"/>
    <mergeCell ref="C35:D35"/>
    <mergeCell ref="C36:D36"/>
    <mergeCell ref="C37:D37"/>
    <mergeCell ref="C31:D31"/>
    <mergeCell ref="C33:D33"/>
    <mergeCell ref="C34:D34"/>
    <mergeCell ref="C32:D32"/>
  </mergeCells>
  <conditionalFormatting sqref="E62:N62 E45:Q45 F9:L9 Q9">
    <cfRule type="cellIs" dxfId="8421" priority="13128" operator="equal">
      <formula>"jan."</formula>
    </cfRule>
  </conditionalFormatting>
  <conditionalFormatting sqref="O62:Q62">
    <cfRule type="cellIs" dxfId="8420" priority="13088" operator="equal">
      <formula>"jan."</formula>
    </cfRule>
  </conditionalFormatting>
  <conditionalFormatting sqref="L9">
    <cfRule type="cellIs" dxfId="8419" priority="8967" operator="equal">
      <formula>"jan."</formula>
    </cfRule>
  </conditionalFormatting>
  <conditionalFormatting sqref="K9">
    <cfRule type="cellIs" dxfId="8418" priority="8966" operator="equal">
      <formula>"jan."</formula>
    </cfRule>
  </conditionalFormatting>
  <conditionalFormatting sqref="L9">
    <cfRule type="cellIs" dxfId="8417" priority="8965" operator="equal">
      <formula>"jan."</formula>
    </cfRule>
  </conditionalFormatting>
  <conditionalFormatting sqref="K9">
    <cfRule type="cellIs" dxfId="8416" priority="8964" operator="equal">
      <formula>"jan."</formula>
    </cfRule>
  </conditionalFormatting>
  <conditionalFormatting sqref="L9">
    <cfRule type="cellIs" dxfId="8415" priority="8963" operator="equal">
      <formula>"jan."</formula>
    </cfRule>
  </conditionalFormatting>
  <conditionalFormatting sqref="J9">
    <cfRule type="cellIs" dxfId="8414" priority="8962" operator="equal">
      <formula>"jan."</formula>
    </cfRule>
  </conditionalFormatting>
  <conditionalFormatting sqref="K9">
    <cfRule type="cellIs" dxfId="8413" priority="8961" operator="equal">
      <formula>"jan."</formula>
    </cfRule>
  </conditionalFormatting>
  <conditionalFormatting sqref="K9">
    <cfRule type="cellIs" dxfId="8412" priority="8960" operator="equal">
      <formula>"jan."</formula>
    </cfRule>
  </conditionalFormatting>
  <conditionalFormatting sqref="J9">
    <cfRule type="cellIs" dxfId="8411" priority="8959" operator="equal">
      <formula>"jan."</formula>
    </cfRule>
  </conditionalFormatting>
  <conditionalFormatting sqref="K9">
    <cfRule type="cellIs" dxfId="8410" priority="8958" operator="equal">
      <formula>"jan."</formula>
    </cfRule>
  </conditionalFormatting>
  <conditionalFormatting sqref="J9">
    <cfRule type="cellIs" dxfId="8409" priority="8957" operator="equal">
      <formula>"jan."</formula>
    </cfRule>
  </conditionalFormatting>
  <conditionalFormatting sqref="K9">
    <cfRule type="cellIs" dxfId="8408" priority="8956" operator="equal">
      <formula>"jan."</formula>
    </cfRule>
  </conditionalFormatting>
  <conditionalFormatting sqref="I9">
    <cfRule type="cellIs" dxfId="8407" priority="8955" operator="equal">
      <formula>"jan."</formula>
    </cfRule>
  </conditionalFormatting>
  <conditionalFormatting sqref="J9">
    <cfRule type="cellIs" dxfId="8406" priority="8954" operator="equal">
      <formula>"jan."</formula>
    </cfRule>
  </conditionalFormatting>
  <conditionalFormatting sqref="L9">
    <cfRule type="cellIs" dxfId="8405" priority="8953" operator="equal">
      <formula>"jan."</formula>
    </cfRule>
  </conditionalFormatting>
  <conditionalFormatting sqref="K9">
    <cfRule type="cellIs" dxfId="8404" priority="8952" operator="equal">
      <formula>"jan."</formula>
    </cfRule>
  </conditionalFormatting>
  <conditionalFormatting sqref="J9">
    <cfRule type="cellIs" dxfId="8403" priority="8951" operator="equal">
      <formula>"jan."</formula>
    </cfRule>
  </conditionalFormatting>
  <conditionalFormatting sqref="K9">
    <cfRule type="cellIs" dxfId="8402" priority="8950" operator="equal">
      <formula>"jan."</formula>
    </cfRule>
  </conditionalFormatting>
  <conditionalFormatting sqref="J9">
    <cfRule type="cellIs" dxfId="8401" priority="8949" operator="equal">
      <formula>"jan."</formula>
    </cfRule>
  </conditionalFormatting>
  <conditionalFormatting sqref="K9">
    <cfRule type="cellIs" dxfId="8400" priority="8948" operator="equal">
      <formula>"jan."</formula>
    </cfRule>
  </conditionalFormatting>
  <conditionalFormatting sqref="J9">
    <cfRule type="cellIs" dxfId="8399" priority="8946" operator="equal">
      <formula>"jan."</formula>
    </cfRule>
  </conditionalFormatting>
  <conditionalFormatting sqref="L9">
    <cfRule type="cellIs" dxfId="8398" priority="8945" operator="equal">
      <formula>"jan."</formula>
    </cfRule>
  </conditionalFormatting>
  <conditionalFormatting sqref="J9">
    <cfRule type="cellIs" dxfId="8397" priority="8944" operator="equal">
      <formula>"jan."</formula>
    </cfRule>
  </conditionalFormatting>
  <conditionalFormatting sqref="I9">
    <cfRule type="cellIs" dxfId="8396" priority="8943" operator="equal">
      <formula>"jan."</formula>
    </cfRule>
  </conditionalFormatting>
  <conditionalFormatting sqref="J9">
    <cfRule type="cellIs" dxfId="8395" priority="8942" operator="equal">
      <formula>"jan."</formula>
    </cfRule>
  </conditionalFormatting>
  <conditionalFormatting sqref="I9">
    <cfRule type="cellIs" dxfId="8394" priority="8941" operator="equal">
      <formula>"jan."</formula>
    </cfRule>
  </conditionalFormatting>
  <conditionalFormatting sqref="J9">
    <cfRule type="cellIs" dxfId="8393" priority="8940" operator="equal">
      <formula>"jan."</formula>
    </cfRule>
  </conditionalFormatting>
  <conditionalFormatting sqref="H9">
    <cfRule type="cellIs" dxfId="8392" priority="8939" operator="equal">
      <formula>"jan."</formula>
    </cfRule>
  </conditionalFormatting>
  <conditionalFormatting sqref="I9">
    <cfRule type="cellIs" dxfId="8391" priority="8938" operator="equal">
      <formula>"jan."</formula>
    </cfRule>
  </conditionalFormatting>
  <conditionalFormatting sqref="K9">
    <cfRule type="cellIs" dxfId="8390" priority="8937" operator="equal">
      <formula>"jan."</formula>
    </cfRule>
  </conditionalFormatting>
  <conditionalFormatting sqref="K9">
    <cfRule type="cellIs" dxfId="8389" priority="8936" operator="equal">
      <formula>"jan."</formula>
    </cfRule>
  </conditionalFormatting>
  <conditionalFormatting sqref="J9">
    <cfRule type="cellIs" dxfId="8388" priority="8935" operator="equal">
      <formula>"jan."</formula>
    </cfRule>
  </conditionalFormatting>
  <conditionalFormatting sqref="K9">
    <cfRule type="cellIs" dxfId="8387" priority="8934" operator="equal">
      <formula>"jan."</formula>
    </cfRule>
  </conditionalFormatting>
  <conditionalFormatting sqref="J9">
    <cfRule type="cellIs" dxfId="8386" priority="8933" operator="equal">
      <formula>"jan."</formula>
    </cfRule>
  </conditionalFormatting>
  <conditionalFormatting sqref="K9">
    <cfRule type="cellIs" dxfId="8385" priority="8932" operator="equal">
      <formula>"jan."</formula>
    </cfRule>
  </conditionalFormatting>
  <conditionalFormatting sqref="I9">
    <cfRule type="cellIs" dxfId="8384" priority="8931" operator="equal">
      <formula>"jan."</formula>
    </cfRule>
  </conditionalFormatting>
  <conditionalFormatting sqref="J9">
    <cfRule type="cellIs" dxfId="8383" priority="8930" operator="equal">
      <formula>"jan."</formula>
    </cfRule>
  </conditionalFormatting>
  <conditionalFormatting sqref="L9">
    <cfRule type="cellIs" dxfId="8382" priority="8929" operator="equal">
      <formula>"jan."</formula>
    </cfRule>
  </conditionalFormatting>
  <conditionalFormatting sqref="J9">
    <cfRule type="cellIs" dxfId="8381" priority="8928" operator="equal">
      <formula>"jan."</formula>
    </cfRule>
  </conditionalFormatting>
  <conditionalFormatting sqref="I9">
    <cfRule type="cellIs" dxfId="8380" priority="8927" operator="equal">
      <formula>"jan."</formula>
    </cfRule>
  </conditionalFormatting>
  <conditionalFormatting sqref="J9">
    <cfRule type="cellIs" dxfId="8379" priority="8926" operator="equal">
      <formula>"jan."</formula>
    </cfRule>
  </conditionalFormatting>
  <conditionalFormatting sqref="I9">
    <cfRule type="cellIs" dxfId="8378" priority="8925" operator="equal">
      <formula>"jan."</formula>
    </cfRule>
  </conditionalFormatting>
  <conditionalFormatting sqref="J9">
    <cfRule type="cellIs" dxfId="8377" priority="8924" operator="equal">
      <formula>"jan."</formula>
    </cfRule>
  </conditionalFormatting>
  <conditionalFormatting sqref="H9">
    <cfRule type="cellIs" dxfId="8376" priority="8923" operator="equal">
      <formula>"jan."</formula>
    </cfRule>
  </conditionalFormatting>
  <conditionalFormatting sqref="I9">
    <cfRule type="cellIs" dxfId="8375" priority="8922" operator="equal">
      <formula>"jan."</formula>
    </cfRule>
  </conditionalFormatting>
  <conditionalFormatting sqref="K9">
    <cfRule type="cellIs" dxfId="8374" priority="8921" operator="equal">
      <formula>"jan."</formula>
    </cfRule>
  </conditionalFormatting>
  <conditionalFormatting sqref="J9">
    <cfRule type="cellIs" dxfId="8373" priority="8920" operator="equal">
      <formula>"jan."</formula>
    </cfRule>
  </conditionalFormatting>
  <conditionalFormatting sqref="I9">
    <cfRule type="cellIs" dxfId="8372" priority="8919" operator="equal">
      <formula>"jan."</formula>
    </cfRule>
  </conditionalFormatting>
  <conditionalFormatting sqref="J9">
    <cfRule type="cellIs" dxfId="8371" priority="8918" operator="equal">
      <formula>"jan."</formula>
    </cfRule>
  </conditionalFormatting>
  <conditionalFormatting sqref="I9">
    <cfRule type="cellIs" dxfId="8370" priority="8917" operator="equal">
      <formula>"jan."</formula>
    </cfRule>
  </conditionalFormatting>
  <conditionalFormatting sqref="J9">
    <cfRule type="cellIs" dxfId="8369" priority="8916" operator="equal">
      <formula>"jan."</formula>
    </cfRule>
  </conditionalFormatting>
  <conditionalFormatting sqref="H9">
    <cfRule type="cellIs" dxfId="8368" priority="8915" operator="equal">
      <formula>"jan."</formula>
    </cfRule>
  </conditionalFormatting>
  <conditionalFormatting sqref="I9">
    <cfRule type="cellIs" dxfId="8367" priority="8914" operator="equal">
      <formula>"jan."</formula>
    </cfRule>
  </conditionalFormatting>
  <conditionalFormatting sqref="K9">
    <cfRule type="cellIs" dxfId="8366" priority="8913" operator="equal">
      <formula>"jan."</formula>
    </cfRule>
  </conditionalFormatting>
  <conditionalFormatting sqref="I9">
    <cfRule type="cellIs" dxfId="8365" priority="8912" operator="equal">
      <formula>"jan."</formula>
    </cfRule>
  </conditionalFormatting>
  <conditionalFormatting sqref="H9">
    <cfRule type="cellIs" dxfId="8364" priority="8911" operator="equal">
      <formula>"jan."</formula>
    </cfRule>
  </conditionalFormatting>
  <conditionalFormatting sqref="I9">
    <cfRule type="cellIs" dxfId="8363" priority="8910" operator="equal">
      <formula>"jan."</formula>
    </cfRule>
  </conditionalFormatting>
  <conditionalFormatting sqref="H9">
    <cfRule type="cellIs" dxfId="8362" priority="8909" operator="equal">
      <formula>"jan."</formula>
    </cfRule>
  </conditionalFormatting>
  <conditionalFormatting sqref="I9">
    <cfRule type="cellIs" dxfId="8361" priority="8908" operator="equal">
      <formula>"jan."</formula>
    </cfRule>
  </conditionalFormatting>
  <conditionalFormatting sqref="G9">
    <cfRule type="cellIs" dxfId="8360" priority="8907" operator="equal">
      <formula>"jan."</formula>
    </cfRule>
  </conditionalFormatting>
  <conditionalFormatting sqref="H9">
    <cfRule type="cellIs" dxfId="8359" priority="8906" operator="equal">
      <formula>"jan."</formula>
    </cfRule>
  </conditionalFormatting>
  <conditionalFormatting sqref="J9">
    <cfRule type="cellIs" dxfId="8358" priority="8905" operator="equal">
      <formula>"jan."</formula>
    </cfRule>
  </conditionalFormatting>
  <conditionalFormatting sqref="K9">
    <cfRule type="cellIs" dxfId="8357" priority="8904" operator="equal">
      <formula>"jan."</formula>
    </cfRule>
  </conditionalFormatting>
  <conditionalFormatting sqref="J9">
    <cfRule type="cellIs" dxfId="8356" priority="8903" operator="equal">
      <formula>"jan."</formula>
    </cfRule>
  </conditionalFormatting>
  <conditionalFormatting sqref="K9">
    <cfRule type="cellIs" dxfId="8355" priority="8902" operator="equal">
      <formula>"jan."</formula>
    </cfRule>
  </conditionalFormatting>
  <conditionalFormatting sqref="J9">
    <cfRule type="cellIs" dxfId="8354" priority="8901" operator="equal">
      <formula>"jan."</formula>
    </cfRule>
  </conditionalFormatting>
  <conditionalFormatting sqref="K9">
    <cfRule type="cellIs" dxfId="8353" priority="8900" operator="equal">
      <formula>"jan."</formula>
    </cfRule>
  </conditionalFormatting>
  <conditionalFormatting sqref="I9">
    <cfRule type="cellIs" dxfId="8352" priority="8899" operator="equal">
      <formula>"jan."</formula>
    </cfRule>
  </conditionalFormatting>
  <conditionalFormatting sqref="J9">
    <cfRule type="cellIs" dxfId="8351" priority="8898" operator="equal">
      <formula>"jan."</formula>
    </cfRule>
  </conditionalFormatting>
  <conditionalFormatting sqref="J9">
    <cfRule type="cellIs" dxfId="8350" priority="8897" operator="equal">
      <formula>"jan."</formula>
    </cfRule>
  </conditionalFormatting>
  <conditionalFormatting sqref="I9">
    <cfRule type="cellIs" dxfId="8349" priority="8896" operator="equal">
      <formula>"jan."</formula>
    </cfRule>
  </conditionalFormatting>
  <conditionalFormatting sqref="J9">
    <cfRule type="cellIs" dxfId="8348" priority="8895" operator="equal">
      <formula>"jan."</formula>
    </cfRule>
  </conditionalFormatting>
  <conditionalFormatting sqref="I9">
    <cfRule type="cellIs" dxfId="8347" priority="8894" operator="equal">
      <formula>"jan."</formula>
    </cfRule>
  </conditionalFormatting>
  <conditionalFormatting sqref="J9">
    <cfRule type="cellIs" dxfId="8346" priority="8893" operator="equal">
      <formula>"jan."</formula>
    </cfRule>
  </conditionalFormatting>
  <conditionalFormatting sqref="H9">
    <cfRule type="cellIs" dxfId="8345" priority="8892" operator="equal">
      <formula>"jan."</formula>
    </cfRule>
  </conditionalFormatting>
  <conditionalFormatting sqref="I9">
    <cfRule type="cellIs" dxfId="8344" priority="8891" operator="equal">
      <formula>"jan."</formula>
    </cfRule>
  </conditionalFormatting>
  <conditionalFormatting sqref="K9">
    <cfRule type="cellIs" dxfId="8343" priority="8890" operator="equal">
      <formula>"jan."</formula>
    </cfRule>
  </conditionalFormatting>
  <conditionalFormatting sqref="J9">
    <cfRule type="cellIs" dxfId="8342" priority="8889" operator="equal">
      <formula>"jan."</formula>
    </cfRule>
  </conditionalFormatting>
  <conditionalFormatting sqref="I9">
    <cfRule type="cellIs" dxfId="8341" priority="8888" operator="equal">
      <formula>"jan."</formula>
    </cfRule>
  </conditionalFormatting>
  <conditionalFormatting sqref="J9">
    <cfRule type="cellIs" dxfId="8340" priority="8887" operator="equal">
      <formula>"jan."</formula>
    </cfRule>
  </conditionalFormatting>
  <conditionalFormatting sqref="I9">
    <cfRule type="cellIs" dxfId="8339" priority="8886" operator="equal">
      <formula>"jan."</formula>
    </cfRule>
  </conditionalFormatting>
  <conditionalFormatting sqref="J9">
    <cfRule type="cellIs" dxfId="8338" priority="8885" operator="equal">
      <formula>"jan."</formula>
    </cfRule>
  </conditionalFormatting>
  <conditionalFormatting sqref="H9">
    <cfRule type="cellIs" dxfId="8337" priority="8884" operator="equal">
      <formula>"jan."</formula>
    </cfRule>
  </conditionalFormatting>
  <conditionalFormatting sqref="I9">
    <cfRule type="cellIs" dxfId="8336" priority="8883" operator="equal">
      <formula>"jan."</formula>
    </cfRule>
  </conditionalFormatting>
  <conditionalFormatting sqref="K9">
    <cfRule type="cellIs" dxfId="8335" priority="8882" operator="equal">
      <formula>"jan."</formula>
    </cfRule>
  </conditionalFormatting>
  <conditionalFormatting sqref="I9">
    <cfRule type="cellIs" dxfId="8334" priority="8881" operator="equal">
      <formula>"jan."</formula>
    </cfRule>
  </conditionalFormatting>
  <conditionalFormatting sqref="H9">
    <cfRule type="cellIs" dxfId="8333" priority="8880" operator="equal">
      <formula>"jan."</formula>
    </cfRule>
  </conditionalFormatting>
  <conditionalFormatting sqref="I9">
    <cfRule type="cellIs" dxfId="8332" priority="8879" operator="equal">
      <formula>"jan."</formula>
    </cfRule>
  </conditionalFormatting>
  <conditionalFormatting sqref="H9">
    <cfRule type="cellIs" dxfId="8331" priority="8878" operator="equal">
      <formula>"jan."</formula>
    </cfRule>
  </conditionalFormatting>
  <conditionalFormatting sqref="I9">
    <cfRule type="cellIs" dxfId="8330" priority="8877" operator="equal">
      <formula>"jan."</formula>
    </cfRule>
  </conditionalFormatting>
  <conditionalFormatting sqref="G9">
    <cfRule type="cellIs" dxfId="8329" priority="8876" operator="equal">
      <formula>"jan."</formula>
    </cfRule>
  </conditionalFormatting>
  <conditionalFormatting sqref="H9">
    <cfRule type="cellIs" dxfId="8328" priority="8875" operator="equal">
      <formula>"jan."</formula>
    </cfRule>
  </conditionalFormatting>
  <conditionalFormatting sqref="J9">
    <cfRule type="cellIs" dxfId="8327" priority="8874" operator="equal">
      <formula>"jan."</formula>
    </cfRule>
  </conditionalFormatting>
  <conditionalFormatting sqref="J9">
    <cfRule type="cellIs" dxfId="8326" priority="8873" operator="equal">
      <formula>"jan."</formula>
    </cfRule>
  </conditionalFormatting>
  <conditionalFormatting sqref="I9">
    <cfRule type="cellIs" dxfId="8325" priority="8872" operator="equal">
      <formula>"jan."</formula>
    </cfRule>
  </conditionalFormatting>
  <conditionalFormatting sqref="J9">
    <cfRule type="cellIs" dxfId="8324" priority="8871" operator="equal">
      <formula>"jan."</formula>
    </cfRule>
  </conditionalFormatting>
  <conditionalFormatting sqref="I9">
    <cfRule type="cellIs" dxfId="8323" priority="8870" operator="equal">
      <formula>"jan."</formula>
    </cfRule>
  </conditionalFormatting>
  <conditionalFormatting sqref="J9">
    <cfRule type="cellIs" dxfId="8322" priority="8869" operator="equal">
      <formula>"jan."</formula>
    </cfRule>
  </conditionalFormatting>
  <conditionalFormatting sqref="H9">
    <cfRule type="cellIs" dxfId="8321" priority="8868" operator="equal">
      <formula>"jan."</formula>
    </cfRule>
  </conditionalFormatting>
  <conditionalFormatting sqref="I9">
    <cfRule type="cellIs" dxfId="8320" priority="8867" operator="equal">
      <formula>"jan."</formula>
    </cfRule>
  </conditionalFormatting>
  <conditionalFormatting sqref="K9">
    <cfRule type="cellIs" dxfId="8319" priority="8866" operator="equal">
      <formula>"jan."</formula>
    </cfRule>
  </conditionalFormatting>
  <conditionalFormatting sqref="I9">
    <cfRule type="cellIs" dxfId="8318" priority="8865" operator="equal">
      <formula>"jan."</formula>
    </cfRule>
  </conditionalFormatting>
  <conditionalFormatting sqref="H9">
    <cfRule type="cellIs" dxfId="8317" priority="8864" operator="equal">
      <formula>"jan."</formula>
    </cfRule>
  </conditionalFormatting>
  <conditionalFormatting sqref="I9">
    <cfRule type="cellIs" dxfId="8316" priority="8863" operator="equal">
      <formula>"jan."</formula>
    </cfRule>
  </conditionalFormatting>
  <conditionalFormatting sqref="H9">
    <cfRule type="cellIs" dxfId="8315" priority="8862" operator="equal">
      <formula>"jan."</formula>
    </cfRule>
  </conditionalFormatting>
  <conditionalFormatting sqref="I9">
    <cfRule type="cellIs" dxfId="8314" priority="8861" operator="equal">
      <formula>"jan."</formula>
    </cfRule>
  </conditionalFormatting>
  <conditionalFormatting sqref="G9">
    <cfRule type="cellIs" dxfId="8313" priority="8860" operator="equal">
      <formula>"jan."</formula>
    </cfRule>
  </conditionalFormatting>
  <conditionalFormatting sqref="H9">
    <cfRule type="cellIs" dxfId="8312" priority="8859" operator="equal">
      <formula>"jan."</formula>
    </cfRule>
  </conditionalFormatting>
  <conditionalFormatting sqref="J9">
    <cfRule type="cellIs" dxfId="8311" priority="8858" operator="equal">
      <formula>"jan."</formula>
    </cfRule>
  </conditionalFormatting>
  <conditionalFormatting sqref="I9">
    <cfRule type="cellIs" dxfId="8310" priority="8857" operator="equal">
      <formula>"jan."</formula>
    </cfRule>
  </conditionalFormatting>
  <conditionalFormatting sqref="H9">
    <cfRule type="cellIs" dxfId="8309" priority="8856" operator="equal">
      <formula>"jan."</formula>
    </cfRule>
  </conditionalFormatting>
  <conditionalFormatting sqref="I9">
    <cfRule type="cellIs" dxfId="8308" priority="8855" operator="equal">
      <formula>"jan."</formula>
    </cfRule>
  </conditionalFormatting>
  <conditionalFormatting sqref="H9">
    <cfRule type="cellIs" dxfId="8307" priority="8854" operator="equal">
      <formula>"jan."</formula>
    </cfRule>
  </conditionalFormatting>
  <conditionalFormatting sqref="I9">
    <cfRule type="cellIs" dxfId="8306" priority="8853" operator="equal">
      <formula>"jan."</formula>
    </cfRule>
  </conditionalFormatting>
  <conditionalFormatting sqref="G9">
    <cfRule type="cellIs" dxfId="8305" priority="8852" operator="equal">
      <formula>"jan."</formula>
    </cfRule>
  </conditionalFormatting>
  <conditionalFormatting sqref="H9">
    <cfRule type="cellIs" dxfId="8304" priority="8851" operator="equal">
      <formula>"jan."</formula>
    </cfRule>
  </conditionalFormatting>
  <conditionalFormatting sqref="J9">
    <cfRule type="cellIs" dxfId="8303" priority="8850" operator="equal">
      <formula>"jan."</formula>
    </cfRule>
  </conditionalFormatting>
  <conditionalFormatting sqref="H9">
    <cfRule type="cellIs" dxfId="8302" priority="8849" operator="equal">
      <formula>"jan."</formula>
    </cfRule>
  </conditionalFormatting>
  <conditionalFormatting sqref="G9">
    <cfRule type="cellIs" dxfId="8301" priority="8848" operator="equal">
      <formula>"jan."</formula>
    </cfRule>
  </conditionalFormatting>
  <conditionalFormatting sqref="H9">
    <cfRule type="cellIs" dxfId="8300" priority="8847" operator="equal">
      <formula>"jan."</formula>
    </cfRule>
  </conditionalFormatting>
  <conditionalFormatting sqref="G9">
    <cfRule type="cellIs" dxfId="8299" priority="8846" operator="equal">
      <formula>"jan."</formula>
    </cfRule>
  </conditionalFormatting>
  <conditionalFormatting sqref="H9">
    <cfRule type="cellIs" dxfId="8298" priority="8845" operator="equal">
      <formula>"jan."</formula>
    </cfRule>
  </conditionalFormatting>
  <conditionalFormatting sqref="F9">
    <cfRule type="cellIs" dxfId="8297" priority="8844" operator="equal">
      <formula>"jan."</formula>
    </cfRule>
  </conditionalFormatting>
  <conditionalFormatting sqref="G9">
    <cfRule type="cellIs" dxfId="8296" priority="8843" operator="equal">
      <formula>"jan."</formula>
    </cfRule>
  </conditionalFormatting>
  <conditionalFormatting sqref="I9">
    <cfRule type="cellIs" dxfId="8295" priority="8842" operator="equal">
      <formula>"jan."</formula>
    </cfRule>
  </conditionalFormatting>
  <conditionalFormatting sqref="L9">
    <cfRule type="cellIs" dxfId="8294" priority="8841" operator="equal">
      <formula>"jan."</formula>
    </cfRule>
  </conditionalFormatting>
  <conditionalFormatting sqref="K9">
    <cfRule type="cellIs" dxfId="8293" priority="8840" operator="equal">
      <formula>"jan."</formula>
    </cfRule>
  </conditionalFormatting>
  <conditionalFormatting sqref="J9">
    <cfRule type="cellIs" dxfId="8292" priority="8839" operator="equal">
      <formula>"jan."</formula>
    </cfRule>
  </conditionalFormatting>
  <conditionalFormatting sqref="K9">
    <cfRule type="cellIs" dxfId="8291" priority="8838" operator="equal">
      <formula>"jan."</formula>
    </cfRule>
  </conditionalFormatting>
  <conditionalFormatting sqref="J9">
    <cfRule type="cellIs" dxfId="8290" priority="8837" operator="equal">
      <formula>"jan."</formula>
    </cfRule>
  </conditionalFormatting>
  <conditionalFormatting sqref="K9">
    <cfRule type="cellIs" dxfId="8289" priority="8836" operator="equal">
      <formula>"jan."</formula>
    </cfRule>
  </conditionalFormatting>
  <conditionalFormatting sqref="I9">
    <cfRule type="cellIs" dxfId="8288" priority="8835" operator="equal">
      <formula>"jan."</formula>
    </cfRule>
  </conditionalFormatting>
  <conditionalFormatting sqref="J9">
    <cfRule type="cellIs" dxfId="8287" priority="8834" operator="equal">
      <formula>"jan."</formula>
    </cfRule>
  </conditionalFormatting>
  <conditionalFormatting sqref="J9">
    <cfRule type="cellIs" dxfId="8286" priority="8833" operator="equal">
      <formula>"jan."</formula>
    </cfRule>
  </conditionalFormatting>
  <conditionalFormatting sqref="I9">
    <cfRule type="cellIs" dxfId="8285" priority="8832" operator="equal">
      <formula>"jan."</formula>
    </cfRule>
  </conditionalFormatting>
  <conditionalFormatting sqref="J9">
    <cfRule type="cellIs" dxfId="8284" priority="8831" operator="equal">
      <formula>"jan."</formula>
    </cfRule>
  </conditionalFormatting>
  <conditionalFormatting sqref="I9">
    <cfRule type="cellIs" dxfId="8283" priority="8830" operator="equal">
      <formula>"jan."</formula>
    </cfRule>
  </conditionalFormatting>
  <conditionalFormatting sqref="J9">
    <cfRule type="cellIs" dxfId="8282" priority="8829" operator="equal">
      <formula>"jan."</formula>
    </cfRule>
  </conditionalFormatting>
  <conditionalFormatting sqref="H9">
    <cfRule type="cellIs" dxfId="8281" priority="8828" operator="equal">
      <formula>"jan."</formula>
    </cfRule>
  </conditionalFormatting>
  <conditionalFormatting sqref="I9">
    <cfRule type="cellIs" dxfId="8280" priority="8827" operator="equal">
      <formula>"jan."</formula>
    </cfRule>
  </conditionalFormatting>
  <conditionalFormatting sqref="K9">
    <cfRule type="cellIs" dxfId="8279" priority="8826" operator="equal">
      <formula>"jan."</formula>
    </cfRule>
  </conditionalFormatting>
  <conditionalFormatting sqref="J9">
    <cfRule type="cellIs" dxfId="8278" priority="8825" operator="equal">
      <formula>"jan."</formula>
    </cfRule>
  </conditionalFormatting>
  <conditionalFormatting sqref="I9">
    <cfRule type="cellIs" dxfId="8277" priority="8824" operator="equal">
      <formula>"jan."</formula>
    </cfRule>
  </conditionalFormatting>
  <conditionalFormatting sqref="J9">
    <cfRule type="cellIs" dxfId="8276" priority="8823" operator="equal">
      <formula>"jan."</formula>
    </cfRule>
  </conditionalFormatting>
  <conditionalFormatting sqref="I9">
    <cfRule type="cellIs" dxfId="8275" priority="8822" operator="equal">
      <formula>"jan."</formula>
    </cfRule>
  </conditionalFormatting>
  <conditionalFormatting sqref="J9">
    <cfRule type="cellIs" dxfId="8274" priority="8821" operator="equal">
      <formula>"jan."</formula>
    </cfRule>
  </conditionalFormatting>
  <conditionalFormatting sqref="H9">
    <cfRule type="cellIs" dxfId="8273" priority="8820" operator="equal">
      <formula>"jan."</formula>
    </cfRule>
  </conditionalFormatting>
  <conditionalFormatting sqref="I9">
    <cfRule type="cellIs" dxfId="8272" priority="8819" operator="equal">
      <formula>"jan."</formula>
    </cfRule>
  </conditionalFormatting>
  <conditionalFormatting sqref="K9">
    <cfRule type="cellIs" dxfId="8271" priority="8818" operator="equal">
      <formula>"jan."</formula>
    </cfRule>
  </conditionalFormatting>
  <conditionalFormatting sqref="I9">
    <cfRule type="cellIs" dxfId="8270" priority="8817" operator="equal">
      <formula>"jan."</formula>
    </cfRule>
  </conditionalFormatting>
  <conditionalFormatting sqref="H9">
    <cfRule type="cellIs" dxfId="8269" priority="8816" operator="equal">
      <formula>"jan."</formula>
    </cfRule>
  </conditionalFormatting>
  <conditionalFormatting sqref="I9">
    <cfRule type="cellIs" dxfId="8268" priority="8815" operator="equal">
      <formula>"jan."</formula>
    </cfRule>
  </conditionalFormatting>
  <conditionalFormatting sqref="H9">
    <cfRule type="cellIs" dxfId="8267" priority="8814" operator="equal">
      <formula>"jan."</formula>
    </cfRule>
  </conditionalFormatting>
  <conditionalFormatting sqref="I9">
    <cfRule type="cellIs" dxfId="8266" priority="8813" operator="equal">
      <formula>"jan."</formula>
    </cfRule>
  </conditionalFormatting>
  <conditionalFormatting sqref="G9">
    <cfRule type="cellIs" dxfId="8265" priority="8812" operator="equal">
      <formula>"jan."</formula>
    </cfRule>
  </conditionalFormatting>
  <conditionalFormatting sqref="H9">
    <cfRule type="cellIs" dxfId="8264" priority="8811" operator="equal">
      <formula>"jan."</formula>
    </cfRule>
  </conditionalFormatting>
  <conditionalFormatting sqref="J9">
    <cfRule type="cellIs" dxfId="8263" priority="8810" operator="equal">
      <formula>"jan."</formula>
    </cfRule>
  </conditionalFormatting>
  <conditionalFormatting sqref="J9">
    <cfRule type="cellIs" dxfId="8262" priority="8809" operator="equal">
      <formula>"jan."</formula>
    </cfRule>
  </conditionalFormatting>
  <conditionalFormatting sqref="I9">
    <cfRule type="cellIs" dxfId="8261" priority="8808" operator="equal">
      <formula>"jan."</formula>
    </cfRule>
  </conditionalFormatting>
  <conditionalFormatting sqref="J9">
    <cfRule type="cellIs" dxfId="8260" priority="8807" operator="equal">
      <formula>"jan."</formula>
    </cfRule>
  </conditionalFormatting>
  <conditionalFormatting sqref="I9">
    <cfRule type="cellIs" dxfId="8259" priority="8806" operator="equal">
      <formula>"jan."</formula>
    </cfRule>
  </conditionalFormatting>
  <conditionalFormatting sqref="J9">
    <cfRule type="cellIs" dxfId="8258" priority="8805" operator="equal">
      <formula>"jan."</formula>
    </cfRule>
  </conditionalFormatting>
  <conditionalFormatting sqref="H9">
    <cfRule type="cellIs" dxfId="8257" priority="8804" operator="equal">
      <formula>"jan."</formula>
    </cfRule>
  </conditionalFormatting>
  <conditionalFormatting sqref="I9">
    <cfRule type="cellIs" dxfId="8256" priority="8803" operator="equal">
      <formula>"jan."</formula>
    </cfRule>
  </conditionalFormatting>
  <conditionalFormatting sqref="K9">
    <cfRule type="cellIs" dxfId="8255" priority="8802" operator="equal">
      <formula>"jan."</formula>
    </cfRule>
  </conditionalFormatting>
  <conditionalFormatting sqref="I9">
    <cfRule type="cellIs" dxfId="8254" priority="8801" operator="equal">
      <formula>"jan."</formula>
    </cfRule>
  </conditionalFormatting>
  <conditionalFormatting sqref="H9">
    <cfRule type="cellIs" dxfId="8253" priority="8800" operator="equal">
      <formula>"jan."</formula>
    </cfRule>
  </conditionalFormatting>
  <conditionalFormatting sqref="I9">
    <cfRule type="cellIs" dxfId="8252" priority="8799" operator="equal">
      <formula>"jan."</formula>
    </cfRule>
  </conditionalFormatting>
  <conditionalFormatting sqref="H9">
    <cfRule type="cellIs" dxfId="8251" priority="8798" operator="equal">
      <formula>"jan."</formula>
    </cfRule>
  </conditionalFormatting>
  <conditionalFormatting sqref="I9">
    <cfRule type="cellIs" dxfId="8250" priority="8797" operator="equal">
      <formula>"jan."</formula>
    </cfRule>
  </conditionalFormatting>
  <conditionalFormatting sqref="G9">
    <cfRule type="cellIs" dxfId="8249" priority="8796" operator="equal">
      <formula>"jan."</formula>
    </cfRule>
  </conditionalFormatting>
  <conditionalFormatting sqref="H9">
    <cfRule type="cellIs" dxfId="8248" priority="8795" operator="equal">
      <formula>"jan."</formula>
    </cfRule>
  </conditionalFormatting>
  <conditionalFormatting sqref="J9">
    <cfRule type="cellIs" dxfId="8247" priority="8794" operator="equal">
      <formula>"jan."</formula>
    </cfRule>
  </conditionalFormatting>
  <conditionalFormatting sqref="I9">
    <cfRule type="cellIs" dxfId="8246" priority="8793" operator="equal">
      <formula>"jan."</formula>
    </cfRule>
  </conditionalFormatting>
  <conditionalFormatting sqref="H9">
    <cfRule type="cellIs" dxfId="8245" priority="8792" operator="equal">
      <formula>"jan."</formula>
    </cfRule>
  </conditionalFormatting>
  <conditionalFormatting sqref="I9">
    <cfRule type="cellIs" dxfId="8244" priority="8791" operator="equal">
      <formula>"jan."</formula>
    </cfRule>
  </conditionalFormatting>
  <conditionalFormatting sqref="H9">
    <cfRule type="cellIs" dxfId="8243" priority="8790" operator="equal">
      <formula>"jan."</formula>
    </cfRule>
  </conditionalFormatting>
  <conditionalFormatting sqref="I9">
    <cfRule type="cellIs" dxfId="8242" priority="8789" operator="equal">
      <formula>"jan."</formula>
    </cfRule>
  </conditionalFormatting>
  <conditionalFormatting sqref="G9">
    <cfRule type="cellIs" dxfId="8241" priority="8788" operator="equal">
      <formula>"jan."</formula>
    </cfRule>
  </conditionalFormatting>
  <conditionalFormatting sqref="H9">
    <cfRule type="cellIs" dxfId="8240" priority="8787" operator="equal">
      <formula>"jan."</formula>
    </cfRule>
  </conditionalFormatting>
  <conditionalFormatting sqref="J9">
    <cfRule type="cellIs" dxfId="8239" priority="8786" operator="equal">
      <formula>"jan."</formula>
    </cfRule>
  </conditionalFormatting>
  <conditionalFormatting sqref="H9">
    <cfRule type="cellIs" dxfId="8238" priority="8785" operator="equal">
      <formula>"jan."</formula>
    </cfRule>
  </conditionalFormatting>
  <conditionalFormatting sqref="G9">
    <cfRule type="cellIs" dxfId="8237" priority="8784" operator="equal">
      <formula>"jan."</formula>
    </cfRule>
  </conditionalFormatting>
  <conditionalFormatting sqref="H9">
    <cfRule type="cellIs" dxfId="8236" priority="8783" operator="equal">
      <formula>"jan."</formula>
    </cfRule>
  </conditionalFormatting>
  <conditionalFormatting sqref="G9">
    <cfRule type="cellIs" dxfId="8235" priority="8782" operator="equal">
      <formula>"jan."</formula>
    </cfRule>
  </conditionalFormatting>
  <conditionalFormatting sqref="H9">
    <cfRule type="cellIs" dxfId="8234" priority="8781" operator="equal">
      <formula>"jan."</formula>
    </cfRule>
  </conditionalFormatting>
  <conditionalFormatting sqref="F9">
    <cfRule type="cellIs" dxfId="8233" priority="8780" operator="equal">
      <formula>"jan."</formula>
    </cfRule>
  </conditionalFormatting>
  <conditionalFormatting sqref="G9">
    <cfRule type="cellIs" dxfId="8232" priority="8779" operator="equal">
      <formula>"jan."</formula>
    </cfRule>
  </conditionalFormatting>
  <conditionalFormatting sqref="I9">
    <cfRule type="cellIs" dxfId="8231" priority="8778" operator="equal">
      <formula>"jan."</formula>
    </cfRule>
  </conditionalFormatting>
  <conditionalFormatting sqref="J9">
    <cfRule type="cellIs" dxfId="8230" priority="8777" operator="equal">
      <formula>"jan."</formula>
    </cfRule>
  </conditionalFormatting>
  <conditionalFormatting sqref="I9">
    <cfRule type="cellIs" dxfId="8229" priority="8776" operator="equal">
      <formula>"jan."</formula>
    </cfRule>
  </conditionalFormatting>
  <conditionalFormatting sqref="J9">
    <cfRule type="cellIs" dxfId="8228" priority="8775" operator="equal">
      <formula>"jan."</formula>
    </cfRule>
  </conditionalFormatting>
  <conditionalFormatting sqref="I9">
    <cfRule type="cellIs" dxfId="8227" priority="8774" operator="equal">
      <formula>"jan."</formula>
    </cfRule>
  </conditionalFormatting>
  <conditionalFormatting sqref="J9">
    <cfRule type="cellIs" dxfId="8226" priority="8773" operator="equal">
      <formula>"jan."</formula>
    </cfRule>
  </conditionalFormatting>
  <conditionalFormatting sqref="H9">
    <cfRule type="cellIs" dxfId="8225" priority="8772" operator="equal">
      <formula>"jan."</formula>
    </cfRule>
  </conditionalFormatting>
  <conditionalFormatting sqref="I9">
    <cfRule type="cellIs" dxfId="8224" priority="8771" operator="equal">
      <formula>"jan."</formula>
    </cfRule>
  </conditionalFormatting>
  <conditionalFormatting sqref="I9">
    <cfRule type="cellIs" dxfId="8223" priority="8770" operator="equal">
      <formula>"jan."</formula>
    </cfRule>
  </conditionalFormatting>
  <conditionalFormatting sqref="H9">
    <cfRule type="cellIs" dxfId="8222" priority="8769" operator="equal">
      <formula>"jan."</formula>
    </cfRule>
  </conditionalFormatting>
  <conditionalFormatting sqref="I9">
    <cfRule type="cellIs" dxfId="8221" priority="8768" operator="equal">
      <formula>"jan."</formula>
    </cfRule>
  </conditionalFormatting>
  <conditionalFormatting sqref="H9">
    <cfRule type="cellIs" dxfId="8220" priority="8767" operator="equal">
      <formula>"jan."</formula>
    </cfRule>
  </conditionalFormatting>
  <conditionalFormatting sqref="I9">
    <cfRule type="cellIs" dxfId="8219" priority="8766" operator="equal">
      <formula>"jan."</formula>
    </cfRule>
  </conditionalFormatting>
  <conditionalFormatting sqref="G9">
    <cfRule type="cellIs" dxfId="8218" priority="8765" operator="equal">
      <formula>"jan."</formula>
    </cfRule>
  </conditionalFormatting>
  <conditionalFormatting sqref="H9">
    <cfRule type="cellIs" dxfId="8217" priority="8764" operator="equal">
      <formula>"jan."</formula>
    </cfRule>
  </conditionalFormatting>
  <conditionalFormatting sqref="J9">
    <cfRule type="cellIs" dxfId="8216" priority="8763" operator="equal">
      <formula>"jan."</formula>
    </cfRule>
  </conditionalFormatting>
  <conditionalFormatting sqref="I9">
    <cfRule type="cellIs" dxfId="8215" priority="8762" operator="equal">
      <formula>"jan."</formula>
    </cfRule>
  </conditionalFormatting>
  <conditionalFormatting sqref="H9">
    <cfRule type="cellIs" dxfId="8214" priority="8761" operator="equal">
      <formula>"jan."</formula>
    </cfRule>
  </conditionalFormatting>
  <conditionalFormatting sqref="I9">
    <cfRule type="cellIs" dxfId="8213" priority="8760" operator="equal">
      <formula>"jan."</formula>
    </cfRule>
  </conditionalFormatting>
  <conditionalFormatting sqref="H9">
    <cfRule type="cellIs" dxfId="8212" priority="8759" operator="equal">
      <formula>"jan."</formula>
    </cfRule>
  </conditionalFormatting>
  <conditionalFormatting sqref="I9">
    <cfRule type="cellIs" dxfId="8211" priority="8758" operator="equal">
      <formula>"jan."</formula>
    </cfRule>
  </conditionalFormatting>
  <conditionalFormatting sqref="G9">
    <cfRule type="cellIs" dxfId="8210" priority="8757" operator="equal">
      <formula>"jan."</formula>
    </cfRule>
  </conditionalFormatting>
  <conditionalFormatting sqref="H9">
    <cfRule type="cellIs" dxfId="8209" priority="8756" operator="equal">
      <formula>"jan."</formula>
    </cfRule>
  </conditionalFormatting>
  <conditionalFormatting sqref="J9">
    <cfRule type="cellIs" dxfId="8208" priority="8755" operator="equal">
      <formula>"jan."</formula>
    </cfRule>
  </conditionalFormatting>
  <conditionalFormatting sqref="H9">
    <cfRule type="cellIs" dxfId="8207" priority="8754" operator="equal">
      <formula>"jan."</formula>
    </cfRule>
  </conditionalFormatting>
  <conditionalFormatting sqref="G9">
    <cfRule type="cellIs" dxfId="8206" priority="8753" operator="equal">
      <formula>"jan."</formula>
    </cfRule>
  </conditionalFormatting>
  <conditionalFormatting sqref="H9">
    <cfRule type="cellIs" dxfId="8205" priority="8752" operator="equal">
      <formula>"jan."</formula>
    </cfRule>
  </conditionalFormatting>
  <conditionalFormatting sqref="G9">
    <cfRule type="cellIs" dxfId="8204" priority="8751" operator="equal">
      <formula>"jan."</formula>
    </cfRule>
  </conditionalFormatting>
  <conditionalFormatting sqref="H9">
    <cfRule type="cellIs" dxfId="8203" priority="8750" operator="equal">
      <formula>"jan."</formula>
    </cfRule>
  </conditionalFormatting>
  <conditionalFormatting sqref="F9">
    <cfRule type="cellIs" dxfId="8202" priority="8749" operator="equal">
      <formula>"jan."</formula>
    </cfRule>
  </conditionalFormatting>
  <conditionalFormatting sqref="G9">
    <cfRule type="cellIs" dxfId="8201" priority="8748" operator="equal">
      <formula>"jan."</formula>
    </cfRule>
  </conditionalFormatting>
  <conditionalFormatting sqref="I9">
    <cfRule type="cellIs" dxfId="8200" priority="8747" operator="equal">
      <formula>"jan."</formula>
    </cfRule>
  </conditionalFormatting>
  <conditionalFormatting sqref="I9">
    <cfRule type="cellIs" dxfId="8199" priority="8746" operator="equal">
      <formula>"jan."</formula>
    </cfRule>
  </conditionalFormatting>
  <conditionalFormatting sqref="H9">
    <cfRule type="cellIs" dxfId="8198" priority="8745" operator="equal">
      <formula>"jan."</formula>
    </cfRule>
  </conditionalFormatting>
  <conditionalFormatting sqref="I9">
    <cfRule type="cellIs" dxfId="8197" priority="8744" operator="equal">
      <formula>"jan."</formula>
    </cfRule>
  </conditionalFormatting>
  <conditionalFormatting sqref="H9">
    <cfRule type="cellIs" dxfId="8196" priority="8743" operator="equal">
      <formula>"jan."</formula>
    </cfRule>
  </conditionalFormatting>
  <conditionalFormatting sqref="I9">
    <cfRule type="cellIs" dxfId="8195" priority="8742" operator="equal">
      <formula>"jan."</formula>
    </cfRule>
  </conditionalFormatting>
  <conditionalFormatting sqref="G9">
    <cfRule type="cellIs" dxfId="8194" priority="8741" operator="equal">
      <formula>"jan."</formula>
    </cfRule>
  </conditionalFormatting>
  <conditionalFormatting sqref="H9">
    <cfRule type="cellIs" dxfId="8193" priority="8740" operator="equal">
      <formula>"jan."</formula>
    </cfRule>
  </conditionalFormatting>
  <conditionalFormatting sqref="J9">
    <cfRule type="cellIs" dxfId="8192" priority="8739" operator="equal">
      <formula>"jan."</formula>
    </cfRule>
  </conditionalFormatting>
  <conditionalFormatting sqref="H9">
    <cfRule type="cellIs" dxfId="8191" priority="8738" operator="equal">
      <formula>"jan."</formula>
    </cfRule>
  </conditionalFormatting>
  <conditionalFormatting sqref="G9">
    <cfRule type="cellIs" dxfId="8190" priority="8737" operator="equal">
      <formula>"jan."</formula>
    </cfRule>
  </conditionalFormatting>
  <conditionalFormatting sqref="H9">
    <cfRule type="cellIs" dxfId="8189" priority="8736" operator="equal">
      <formula>"jan."</formula>
    </cfRule>
  </conditionalFormatting>
  <conditionalFormatting sqref="G9">
    <cfRule type="cellIs" dxfId="8188" priority="8735" operator="equal">
      <formula>"jan."</formula>
    </cfRule>
  </conditionalFormatting>
  <conditionalFormatting sqref="H9">
    <cfRule type="cellIs" dxfId="8187" priority="8734" operator="equal">
      <formula>"jan."</formula>
    </cfRule>
  </conditionalFormatting>
  <conditionalFormatting sqref="F9">
    <cfRule type="cellIs" dxfId="8186" priority="8733" operator="equal">
      <formula>"jan."</formula>
    </cfRule>
  </conditionalFormatting>
  <conditionalFormatting sqref="G9">
    <cfRule type="cellIs" dxfId="8185" priority="8732" operator="equal">
      <formula>"jan."</formula>
    </cfRule>
  </conditionalFormatting>
  <conditionalFormatting sqref="I9">
    <cfRule type="cellIs" dxfId="8184" priority="8731" operator="equal">
      <formula>"jan."</formula>
    </cfRule>
  </conditionalFormatting>
  <conditionalFormatting sqref="H9">
    <cfRule type="cellIs" dxfId="8183" priority="8730" operator="equal">
      <formula>"jan."</formula>
    </cfRule>
  </conditionalFormatting>
  <conditionalFormatting sqref="G9">
    <cfRule type="cellIs" dxfId="8182" priority="8729" operator="equal">
      <formula>"jan."</formula>
    </cfRule>
  </conditionalFormatting>
  <conditionalFormatting sqref="H9">
    <cfRule type="cellIs" dxfId="8181" priority="8728" operator="equal">
      <formula>"jan."</formula>
    </cfRule>
  </conditionalFormatting>
  <conditionalFormatting sqref="G9">
    <cfRule type="cellIs" dxfId="8180" priority="8727" operator="equal">
      <formula>"jan."</formula>
    </cfRule>
  </conditionalFormatting>
  <conditionalFormatting sqref="H9">
    <cfRule type="cellIs" dxfId="8179" priority="8726" operator="equal">
      <formula>"jan."</formula>
    </cfRule>
  </conditionalFormatting>
  <conditionalFormatting sqref="F9">
    <cfRule type="cellIs" dxfId="8178" priority="8725" operator="equal">
      <formula>"jan."</formula>
    </cfRule>
  </conditionalFormatting>
  <conditionalFormatting sqref="G9">
    <cfRule type="cellIs" dxfId="8177" priority="8724" operator="equal">
      <formula>"jan."</formula>
    </cfRule>
  </conditionalFormatting>
  <conditionalFormatting sqref="I9">
    <cfRule type="cellIs" dxfId="8176" priority="8723" operator="equal">
      <formula>"jan."</formula>
    </cfRule>
  </conditionalFormatting>
  <conditionalFormatting sqref="G9">
    <cfRule type="cellIs" dxfId="8175" priority="8722" operator="equal">
      <formula>"jan."</formula>
    </cfRule>
  </conditionalFormatting>
  <conditionalFormatting sqref="F9">
    <cfRule type="cellIs" dxfId="8174" priority="8721" operator="equal">
      <formula>"jan."</formula>
    </cfRule>
  </conditionalFormatting>
  <conditionalFormatting sqref="G9">
    <cfRule type="cellIs" dxfId="8173" priority="8720" operator="equal">
      <formula>"jan."</formula>
    </cfRule>
  </conditionalFormatting>
  <conditionalFormatting sqref="F9">
    <cfRule type="cellIs" dxfId="8172" priority="8719" operator="equal">
      <formula>"jan."</formula>
    </cfRule>
  </conditionalFormatting>
  <conditionalFormatting sqref="G9">
    <cfRule type="cellIs" dxfId="8171" priority="8718" operator="equal">
      <formula>"jan."</formula>
    </cfRule>
  </conditionalFormatting>
  <conditionalFormatting sqref="Q9">
    <cfRule type="cellIs" dxfId="8170" priority="8717" operator="equal">
      <formula>"jan."</formula>
    </cfRule>
  </conditionalFormatting>
  <conditionalFormatting sqref="F9">
    <cfRule type="cellIs" dxfId="8169" priority="8716" operator="equal">
      <formula>"jan."</formula>
    </cfRule>
  </conditionalFormatting>
  <conditionalFormatting sqref="H9">
    <cfRule type="cellIs" dxfId="8168" priority="8715" operator="equal">
      <formula>"jan."</formula>
    </cfRule>
  </conditionalFormatting>
  <conditionalFormatting sqref="K9">
    <cfRule type="cellIs" dxfId="8167" priority="8714" operator="equal">
      <formula>"jan."</formula>
    </cfRule>
  </conditionalFormatting>
  <conditionalFormatting sqref="L9">
    <cfRule type="cellIs" dxfId="8166" priority="8713" operator="equal">
      <formula>"jan."</formula>
    </cfRule>
  </conditionalFormatting>
  <conditionalFormatting sqref="K9">
    <cfRule type="cellIs" dxfId="8165" priority="8712" operator="equal">
      <formula>"jan."</formula>
    </cfRule>
  </conditionalFormatting>
  <conditionalFormatting sqref="J9">
    <cfRule type="cellIs" dxfId="8164" priority="8711" operator="equal">
      <formula>"jan."</formula>
    </cfRule>
  </conditionalFormatting>
  <conditionalFormatting sqref="K9">
    <cfRule type="cellIs" dxfId="8163" priority="8710" operator="equal">
      <formula>"jan."</formula>
    </cfRule>
  </conditionalFormatting>
  <conditionalFormatting sqref="J9">
    <cfRule type="cellIs" dxfId="8162" priority="8709" operator="equal">
      <formula>"jan."</formula>
    </cfRule>
  </conditionalFormatting>
  <conditionalFormatting sqref="K9">
    <cfRule type="cellIs" dxfId="8161" priority="8708" operator="equal">
      <formula>"jan."</formula>
    </cfRule>
  </conditionalFormatting>
  <conditionalFormatting sqref="I9">
    <cfRule type="cellIs" dxfId="8160" priority="8707" operator="equal">
      <formula>"jan."</formula>
    </cfRule>
  </conditionalFormatting>
  <conditionalFormatting sqref="J9">
    <cfRule type="cellIs" dxfId="8159" priority="8706" operator="equal">
      <formula>"jan."</formula>
    </cfRule>
  </conditionalFormatting>
  <conditionalFormatting sqref="J9">
    <cfRule type="cellIs" dxfId="8158" priority="8705" operator="equal">
      <formula>"jan."</formula>
    </cfRule>
  </conditionalFormatting>
  <conditionalFormatting sqref="I9">
    <cfRule type="cellIs" dxfId="8157" priority="8704" operator="equal">
      <formula>"jan."</formula>
    </cfRule>
  </conditionalFormatting>
  <conditionalFormatting sqref="J9">
    <cfRule type="cellIs" dxfId="8156" priority="8703" operator="equal">
      <formula>"jan."</formula>
    </cfRule>
  </conditionalFormatting>
  <conditionalFormatting sqref="I9">
    <cfRule type="cellIs" dxfId="8155" priority="8702" operator="equal">
      <formula>"jan."</formula>
    </cfRule>
  </conditionalFormatting>
  <conditionalFormatting sqref="J9">
    <cfRule type="cellIs" dxfId="8154" priority="8701" operator="equal">
      <formula>"jan."</formula>
    </cfRule>
  </conditionalFormatting>
  <conditionalFormatting sqref="H9">
    <cfRule type="cellIs" dxfId="8153" priority="8700" operator="equal">
      <formula>"jan."</formula>
    </cfRule>
  </conditionalFormatting>
  <conditionalFormatting sqref="I9">
    <cfRule type="cellIs" dxfId="8152" priority="8699" operator="equal">
      <formula>"jan."</formula>
    </cfRule>
  </conditionalFormatting>
  <conditionalFormatting sqref="K9">
    <cfRule type="cellIs" dxfId="8151" priority="8698" operator="equal">
      <formula>"jan."</formula>
    </cfRule>
  </conditionalFormatting>
  <conditionalFormatting sqref="J9">
    <cfRule type="cellIs" dxfId="8150" priority="8697" operator="equal">
      <formula>"jan."</formula>
    </cfRule>
  </conditionalFormatting>
  <conditionalFormatting sqref="J9">
    <cfRule type="cellIs" dxfId="8149" priority="8695" operator="equal">
      <formula>"jan."</formula>
    </cfRule>
  </conditionalFormatting>
  <conditionalFormatting sqref="I9">
    <cfRule type="cellIs" dxfId="8148" priority="8694" operator="equal">
      <formula>"jan."</formula>
    </cfRule>
  </conditionalFormatting>
  <conditionalFormatting sqref="J9">
    <cfRule type="cellIs" dxfId="8147" priority="8693" operator="equal">
      <formula>"jan."</formula>
    </cfRule>
  </conditionalFormatting>
  <conditionalFormatting sqref="H9">
    <cfRule type="cellIs" dxfId="8146" priority="8692" operator="equal">
      <formula>"jan."</formula>
    </cfRule>
  </conditionalFormatting>
  <conditionalFormatting sqref="I9">
    <cfRule type="cellIs" dxfId="8145" priority="8691" operator="equal">
      <formula>"jan."</formula>
    </cfRule>
  </conditionalFormatting>
  <conditionalFormatting sqref="K9">
    <cfRule type="cellIs" dxfId="8144" priority="8690" operator="equal">
      <formula>"jan."</formula>
    </cfRule>
  </conditionalFormatting>
  <conditionalFormatting sqref="I9">
    <cfRule type="cellIs" dxfId="8143" priority="8689" operator="equal">
      <formula>"jan."</formula>
    </cfRule>
  </conditionalFormatting>
  <conditionalFormatting sqref="H9">
    <cfRule type="cellIs" dxfId="8142" priority="8688" operator="equal">
      <formula>"jan."</formula>
    </cfRule>
  </conditionalFormatting>
  <conditionalFormatting sqref="I9">
    <cfRule type="cellIs" dxfId="8141" priority="8687" operator="equal">
      <formula>"jan."</formula>
    </cfRule>
  </conditionalFormatting>
  <conditionalFormatting sqref="H9">
    <cfRule type="cellIs" dxfId="8140" priority="8686" operator="equal">
      <formula>"jan."</formula>
    </cfRule>
  </conditionalFormatting>
  <conditionalFormatting sqref="I9">
    <cfRule type="cellIs" dxfId="8139" priority="8685" operator="equal">
      <formula>"jan."</formula>
    </cfRule>
  </conditionalFormatting>
  <conditionalFormatting sqref="G9">
    <cfRule type="cellIs" dxfId="8138" priority="8684" operator="equal">
      <formula>"jan."</formula>
    </cfRule>
  </conditionalFormatting>
  <conditionalFormatting sqref="H9">
    <cfRule type="cellIs" dxfId="8137" priority="8683" operator="equal">
      <formula>"jan."</formula>
    </cfRule>
  </conditionalFormatting>
  <conditionalFormatting sqref="J9">
    <cfRule type="cellIs" dxfId="8136" priority="8682" operator="equal">
      <formula>"jan."</formula>
    </cfRule>
  </conditionalFormatting>
  <conditionalFormatting sqref="J9">
    <cfRule type="cellIs" dxfId="8135" priority="8681" operator="equal">
      <formula>"jan."</formula>
    </cfRule>
  </conditionalFormatting>
  <conditionalFormatting sqref="I9">
    <cfRule type="cellIs" dxfId="8134" priority="8680" operator="equal">
      <formula>"jan."</formula>
    </cfRule>
  </conditionalFormatting>
  <conditionalFormatting sqref="J9">
    <cfRule type="cellIs" dxfId="8133" priority="8679" operator="equal">
      <formula>"jan."</formula>
    </cfRule>
  </conditionalFormatting>
  <conditionalFormatting sqref="I9">
    <cfRule type="cellIs" dxfId="8132" priority="8678" operator="equal">
      <formula>"jan."</formula>
    </cfRule>
  </conditionalFormatting>
  <conditionalFormatting sqref="J9">
    <cfRule type="cellIs" dxfId="8131" priority="8677" operator="equal">
      <formula>"jan."</formula>
    </cfRule>
  </conditionalFormatting>
  <conditionalFormatting sqref="H9">
    <cfRule type="cellIs" dxfId="8130" priority="8676" operator="equal">
      <formula>"jan."</formula>
    </cfRule>
  </conditionalFormatting>
  <conditionalFormatting sqref="I9">
    <cfRule type="cellIs" dxfId="8129" priority="8675" operator="equal">
      <formula>"jan."</formula>
    </cfRule>
  </conditionalFormatting>
  <conditionalFormatting sqref="K9">
    <cfRule type="cellIs" dxfId="8128" priority="8674" operator="equal">
      <formula>"jan."</formula>
    </cfRule>
  </conditionalFormatting>
  <conditionalFormatting sqref="I9">
    <cfRule type="cellIs" dxfId="8127" priority="8673" operator="equal">
      <formula>"jan."</formula>
    </cfRule>
  </conditionalFormatting>
  <conditionalFormatting sqref="H9">
    <cfRule type="cellIs" dxfId="8126" priority="8672" operator="equal">
      <formula>"jan."</formula>
    </cfRule>
  </conditionalFormatting>
  <conditionalFormatting sqref="I9">
    <cfRule type="cellIs" dxfId="8125" priority="8671" operator="equal">
      <formula>"jan."</formula>
    </cfRule>
  </conditionalFormatting>
  <conditionalFormatting sqref="H9">
    <cfRule type="cellIs" dxfId="8124" priority="8670" operator="equal">
      <formula>"jan."</formula>
    </cfRule>
  </conditionalFormatting>
  <conditionalFormatting sqref="I9">
    <cfRule type="cellIs" dxfId="8123" priority="8669" operator="equal">
      <formula>"jan."</formula>
    </cfRule>
  </conditionalFormatting>
  <conditionalFormatting sqref="G9">
    <cfRule type="cellIs" dxfId="8122" priority="8668" operator="equal">
      <formula>"jan."</formula>
    </cfRule>
  </conditionalFormatting>
  <conditionalFormatting sqref="H9">
    <cfRule type="cellIs" dxfId="8121" priority="8667" operator="equal">
      <formula>"jan."</formula>
    </cfRule>
  </conditionalFormatting>
  <conditionalFormatting sqref="J9">
    <cfRule type="cellIs" dxfId="8120" priority="8666" operator="equal">
      <formula>"jan."</formula>
    </cfRule>
  </conditionalFormatting>
  <conditionalFormatting sqref="I9">
    <cfRule type="cellIs" dxfId="8119" priority="8665" operator="equal">
      <formula>"jan."</formula>
    </cfRule>
  </conditionalFormatting>
  <conditionalFormatting sqref="H9">
    <cfRule type="cellIs" dxfId="8118" priority="8664" operator="equal">
      <formula>"jan."</formula>
    </cfRule>
  </conditionalFormatting>
  <conditionalFormatting sqref="I9">
    <cfRule type="cellIs" dxfId="8117" priority="8663" operator="equal">
      <formula>"jan."</formula>
    </cfRule>
  </conditionalFormatting>
  <conditionalFormatting sqref="H9">
    <cfRule type="cellIs" dxfId="8116" priority="8662" operator="equal">
      <formula>"jan."</formula>
    </cfRule>
  </conditionalFormatting>
  <conditionalFormatting sqref="I9">
    <cfRule type="cellIs" dxfId="8115" priority="8661" operator="equal">
      <formula>"jan."</formula>
    </cfRule>
  </conditionalFormatting>
  <conditionalFormatting sqref="G9">
    <cfRule type="cellIs" dxfId="8114" priority="8660" operator="equal">
      <formula>"jan."</formula>
    </cfRule>
  </conditionalFormatting>
  <conditionalFormatting sqref="H9">
    <cfRule type="cellIs" dxfId="8113" priority="8659" operator="equal">
      <formula>"jan."</formula>
    </cfRule>
  </conditionalFormatting>
  <conditionalFormatting sqref="J9">
    <cfRule type="cellIs" dxfId="8112" priority="8658" operator="equal">
      <formula>"jan."</formula>
    </cfRule>
  </conditionalFormatting>
  <conditionalFormatting sqref="H9">
    <cfRule type="cellIs" dxfId="8111" priority="8657" operator="equal">
      <formula>"jan."</formula>
    </cfRule>
  </conditionalFormatting>
  <conditionalFormatting sqref="G9">
    <cfRule type="cellIs" dxfId="8110" priority="8656" operator="equal">
      <formula>"jan."</formula>
    </cfRule>
  </conditionalFormatting>
  <conditionalFormatting sqref="H9">
    <cfRule type="cellIs" dxfId="8109" priority="8655" operator="equal">
      <formula>"jan."</formula>
    </cfRule>
  </conditionalFormatting>
  <conditionalFormatting sqref="G9">
    <cfRule type="cellIs" dxfId="8108" priority="8654" operator="equal">
      <formula>"jan."</formula>
    </cfRule>
  </conditionalFormatting>
  <conditionalFormatting sqref="H9">
    <cfRule type="cellIs" dxfId="8107" priority="8653" operator="equal">
      <formula>"jan."</formula>
    </cfRule>
  </conditionalFormatting>
  <conditionalFormatting sqref="F9">
    <cfRule type="cellIs" dxfId="8106" priority="8652" operator="equal">
      <formula>"jan."</formula>
    </cfRule>
  </conditionalFormatting>
  <conditionalFormatting sqref="G9">
    <cfRule type="cellIs" dxfId="8105" priority="8651" operator="equal">
      <formula>"jan."</formula>
    </cfRule>
  </conditionalFormatting>
  <conditionalFormatting sqref="I9">
    <cfRule type="cellIs" dxfId="8104" priority="8650" operator="equal">
      <formula>"jan."</formula>
    </cfRule>
  </conditionalFormatting>
  <conditionalFormatting sqref="J9">
    <cfRule type="cellIs" dxfId="8103" priority="8649" operator="equal">
      <formula>"jan."</formula>
    </cfRule>
  </conditionalFormatting>
  <conditionalFormatting sqref="I9">
    <cfRule type="cellIs" dxfId="8102" priority="8648" operator="equal">
      <formula>"jan."</formula>
    </cfRule>
  </conditionalFormatting>
  <conditionalFormatting sqref="J9">
    <cfRule type="cellIs" dxfId="8101" priority="8647" operator="equal">
      <formula>"jan."</formula>
    </cfRule>
  </conditionalFormatting>
  <conditionalFormatting sqref="I9">
    <cfRule type="cellIs" dxfId="8100" priority="8646" operator="equal">
      <formula>"jan."</formula>
    </cfRule>
  </conditionalFormatting>
  <conditionalFormatting sqref="J9">
    <cfRule type="cellIs" dxfId="8099" priority="8645" operator="equal">
      <formula>"jan."</formula>
    </cfRule>
  </conditionalFormatting>
  <conditionalFormatting sqref="H9">
    <cfRule type="cellIs" dxfId="8098" priority="8644" operator="equal">
      <formula>"jan."</formula>
    </cfRule>
  </conditionalFormatting>
  <conditionalFormatting sqref="I9">
    <cfRule type="cellIs" dxfId="8097" priority="8643" operator="equal">
      <formula>"jan."</formula>
    </cfRule>
  </conditionalFormatting>
  <conditionalFormatting sqref="I9">
    <cfRule type="cellIs" dxfId="8096" priority="8642" operator="equal">
      <formula>"jan."</formula>
    </cfRule>
  </conditionalFormatting>
  <conditionalFormatting sqref="H9">
    <cfRule type="cellIs" dxfId="8095" priority="8641" operator="equal">
      <formula>"jan."</formula>
    </cfRule>
  </conditionalFormatting>
  <conditionalFormatting sqref="I9">
    <cfRule type="cellIs" dxfId="8094" priority="8640" operator="equal">
      <formula>"jan."</formula>
    </cfRule>
  </conditionalFormatting>
  <conditionalFormatting sqref="H9">
    <cfRule type="cellIs" dxfId="8093" priority="8639" operator="equal">
      <formula>"jan."</formula>
    </cfRule>
  </conditionalFormatting>
  <conditionalFormatting sqref="I9">
    <cfRule type="cellIs" dxfId="8092" priority="8638" operator="equal">
      <formula>"jan."</formula>
    </cfRule>
  </conditionalFormatting>
  <conditionalFormatting sqref="G9">
    <cfRule type="cellIs" dxfId="8091" priority="8637" operator="equal">
      <formula>"jan."</formula>
    </cfRule>
  </conditionalFormatting>
  <conditionalFormatting sqref="H9">
    <cfRule type="cellIs" dxfId="8090" priority="8636" operator="equal">
      <formula>"jan."</formula>
    </cfRule>
  </conditionalFormatting>
  <conditionalFormatting sqref="J9">
    <cfRule type="cellIs" dxfId="8089" priority="8635" operator="equal">
      <formula>"jan."</formula>
    </cfRule>
  </conditionalFormatting>
  <conditionalFormatting sqref="I9">
    <cfRule type="cellIs" dxfId="8088" priority="8634" operator="equal">
      <formula>"jan."</formula>
    </cfRule>
  </conditionalFormatting>
  <conditionalFormatting sqref="H9">
    <cfRule type="cellIs" dxfId="8087" priority="8633" operator="equal">
      <formula>"jan."</formula>
    </cfRule>
  </conditionalFormatting>
  <conditionalFormatting sqref="I9">
    <cfRule type="cellIs" dxfId="8086" priority="8632" operator="equal">
      <formula>"jan."</formula>
    </cfRule>
  </conditionalFormatting>
  <conditionalFormatting sqref="H9">
    <cfRule type="cellIs" dxfId="8085" priority="8631" operator="equal">
      <formula>"jan."</formula>
    </cfRule>
  </conditionalFormatting>
  <conditionalFormatting sqref="I9">
    <cfRule type="cellIs" dxfId="8084" priority="8630" operator="equal">
      <formula>"jan."</formula>
    </cfRule>
  </conditionalFormatting>
  <conditionalFormatting sqref="G9">
    <cfRule type="cellIs" dxfId="8083" priority="8629" operator="equal">
      <formula>"jan."</formula>
    </cfRule>
  </conditionalFormatting>
  <conditionalFormatting sqref="H9">
    <cfRule type="cellIs" dxfId="8082" priority="8628" operator="equal">
      <formula>"jan."</formula>
    </cfRule>
  </conditionalFormatting>
  <conditionalFormatting sqref="J9">
    <cfRule type="cellIs" dxfId="8081" priority="8627" operator="equal">
      <formula>"jan."</formula>
    </cfRule>
  </conditionalFormatting>
  <conditionalFormatting sqref="H9">
    <cfRule type="cellIs" dxfId="8080" priority="8626" operator="equal">
      <formula>"jan."</formula>
    </cfRule>
  </conditionalFormatting>
  <conditionalFormatting sqref="G9">
    <cfRule type="cellIs" dxfId="8079" priority="8625" operator="equal">
      <formula>"jan."</formula>
    </cfRule>
  </conditionalFormatting>
  <conditionalFormatting sqref="H9">
    <cfRule type="cellIs" dxfId="8078" priority="8624" operator="equal">
      <formula>"jan."</formula>
    </cfRule>
  </conditionalFormatting>
  <conditionalFormatting sqref="G9">
    <cfRule type="cellIs" dxfId="8077" priority="8623" operator="equal">
      <formula>"jan."</formula>
    </cfRule>
  </conditionalFormatting>
  <conditionalFormatting sqref="H9">
    <cfRule type="cellIs" dxfId="8076" priority="8622" operator="equal">
      <formula>"jan."</formula>
    </cfRule>
  </conditionalFormatting>
  <conditionalFormatting sqref="F9">
    <cfRule type="cellIs" dxfId="8075" priority="8621" operator="equal">
      <formula>"jan."</formula>
    </cfRule>
  </conditionalFormatting>
  <conditionalFormatting sqref="G9">
    <cfRule type="cellIs" dxfId="8074" priority="8620" operator="equal">
      <formula>"jan."</formula>
    </cfRule>
  </conditionalFormatting>
  <conditionalFormatting sqref="I9">
    <cfRule type="cellIs" dxfId="8073" priority="8619" operator="equal">
      <formula>"jan."</formula>
    </cfRule>
  </conditionalFormatting>
  <conditionalFormatting sqref="I9">
    <cfRule type="cellIs" dxfId="8072" priority="8618" operator="equal">
      <formula>"jan."</formula>
    </cfRule>
  </conditionalFormatting>
  <conditionalFormatting sqref="H9">
    <cfRule type="cellIs" dxfId="8071" priority="8617" operator="equal">
      <formula>"jan."</formula>
    </cfRule>
  </conditionalFormatting>
  <conditionalFormatting sqref="I9">
    <cfRule type="cellIs" dxfId="8070" priority="8616" operator="equal">
      <formula>"jan."</formula>
    </cfRule>
  </conditionalFormatting>
  <conditionalFormatting sqref="H9">
    <cfRule type="cellIs" dxfId="8069" priority="8615" operator="equal">
      <formula>"jan."</formula>
    </cfRule>
  </conditionalFormatting>
  <conditionalFormatting sqref="I9">
    <cfRule type="cellIs" dxfId="8068" priority="8614" operator="equal">
      <formula>"jan."</formula>
    </cfRule>
  </conditionalFormatting>
  <conditionalFormatting sqref="G9">
    <cfRule type="cellIs" dxfId="8067" priority="8613" operator="equal">
      <formula>"jan."</formula>
    </cfRule>
  </conditionalFormatting>
  <conditionalFormatting sqref="H9">
    <cfRule type="cellIs" dxfId="8066" priority="8612" operator="equal">
      <formula>"jan."</formula>
    </cfRule>
  </conditionalFormatting>
  <conditionalFormatting sqref="J9">
    <cfRule type="cellIs" dxfId="8065" priority="8611" operator="equal">
      <formula>"jan."</formula>
    </cfRule>
  </conditionalFormatting>
  <conditionalFormatting sqref="H9">
    <cfRule type="cellIs" dxfId="8064" priority="8610" operator="equal">
      <formula>"jan."</formula>
    </cfRule>
  </conditionalFormatting>
  <conditionalFormatting sqref="G9">
    <cfRule type="cellIs" dxfId="8063" priority="8609" operator="equal">
      <formula>"jan."</formula>
    </cfRule>
  </conditionalFormatting>
  <conditionalFormatting sqref="H9">
    <cfRule type="cellIs" dxfId="8062" priority="8608" operator="equal">
      <formula>"jan."</formula>
    </cfRule>
  </conditionalFormatting>
  <conditionalFormatting sqref="G9">
    <cfRule type="cellIs" dxfId="8061" priority="8607" operator="equal">
      <formula>"jan."</formula>
    </cfRule>
  </conditionalFormatting>
  <conditionalFormatting sqref="H9">
    <cfRule type="cellIs" dxfId="8060" priority="8606" operator="equal">
      <formula>"jan."</formula>
    </cfRule>
  </conditionalFormatting>
  <conditionalFormatting sqref="F9">
    <cfRule type="cellIs" dxfId="8059" priority="8605" operator="equal">
      <formula>"jan."</formula>
    </cfRule>
  </conditionalFormatting>
  <conditionalFormatting sqref="G9">
    <cfRule type="cellIs" dxfId="8058" priority="8604" operator="equal">
      <formula>"jan."</formula>
    </cfRule>
  </conditionalFormatting>
  <conditionalFormatting sqref="I9">
    <cfRule type="cellIs" dxfId="8057" priority="8603" operator="equal">
      <formula>"jan."</formula>
    </cfRule>
  </conditionalFormatting>
  <conditionalFormatting sqref="H9">
    <cfRule type="cellIs" dxfId="8056" priority="8602" operator="equal">
      <formula>"jan."</formula>
    </cfRule>
  </conditionalFormatting>
  <conditionalFormatting sqref="G9">
    <cfRule type="cellIs" dxfId="8055" priority="8601" operator="equal">
      <formula>"jan."</formula>
    </cfRule>
  </conditionalFormatting>
  <conditionalFormatting sqref="H9">
    <cfRule type="cellIs" dxfId="8054" priority="8600" operator="equal">
      <formula>"jan."</formula>
    </cfRule>
  </conditionalFormatting>
  <conditionalFormatting sqref="G9">
    <cfRule type="cellIs" dxfId="8053" priority="8599" operator="equal">
      <formula>"jan."</formula>
    </cfRule>
  </conditionalFormatting>
  <conditionalFormatting sqref="H9">
    <cfRule type="cellIs" dxfId="8052" priority="8598" operator="equal">
      <formula>"jan."</formula>
    </cfRule>
  </conditionalFormatting>
  <conditionalFormatting sqref="F9">
    <cfRule type="cellIs" dxfId="8051" priority="8597" operator="equal">
      <formula>"jan."</formula>
    </cfRule>
  </conditionalFormatting>
  <conditionalFormatting sqref="G9">
    <cfRule type="cellIs" dxfId="8050" priority="8596" operator="equal">
      <formula>"jan."</formula>
    </cfRule>
  </conditionalFormatting>
  <conditionalFormatting sqref="I9">
    <cfRule type="cellIs" dxfId="8049" priority="8595" operator="equal">
      <formula>"jan."</formula>
    </cfRule>
  </conditionalFormatting>
  <conditionalFormatting sqref="G9">
    <cfRule type="cellIs" dxfId="8048" priority="8594" operator="equal">
      <formula>"jan."</formula>
    </cfRule>
  </conditionalFormatting>
  <conditionalFormatting sqref="F9">
    <cfRule type="cellIs" dxfId="8047" priority="8593" operator="equal">
      <formula>"jan."</formula>
    </cfRule>
  </conditionalFormatting>
  <conditionalFormatting sqref="G9">
    <cfRule type="cellIs" dxfId="8046" priority="8592" operator="equal">
      <formula>"jan."</formula>
    </cfRule>
  </conditionalFormatting>
  <conditionalFormatting sqref="F9">
    <cfRule type="cellIs" dxfId="8045" priority="8591" operator="equal">
      <formula>"jan."</formula>
    </cfRule>
  </conditionalFormatting>
  <conditionalFormatting sqref="G9">
    <cfRule type="cellIs" dxfId="8044" priority="8590" operator="equal">
      <formula>"jan."</formula>
    </cfRule>
  </conditionalFormatting>
  <conditionalFormatting sqref="Q9">
    <cfRule type="cellIs" dxfId="8043" priority="8589" operator="equal">
      <formula>"jan."</formula>
    </cfRule>
  </conditionalFormatting>
  <conditionalFormatting sqref="F9">
    <cfRule type="cellIs" dxfId="8042" priority="8588" operator="equal">
      <formula>"jan."</formula>
    </cfRule>
  </conditionalFormatting>
  <conditionalFormatting sqref="H9">
    <cfRule type="cellIs" dxfId="8041" priority="8587" operator="equal">
      <formula>"jan."</formula>
    </cfRule>
  </conditionalFormatting>
  <conditionalFormatting sqref="K9">
    <cfRule type="cellIs" dxfId="8040" priority="8586" operator="equal">
      <formula>"jan."</formula>
    </cfRule>
  </conditionalFormatting>
  <conditionalFormatting sqref="J9">
    <cfRule type="cellIs" dxfId="8039" priority="8585" operator="equal">
      <formula>"jan."</formula>
    </cfRule>
  </conditionalFormatting>
  <conditionalFormatting sqref="I9">
    <cfRule type="cellIs" dxfId="8038" priority="8584" operator="equal">
      <formula>"jan."</formula>
    </cfRule>
  </conditionalFormatting>
  <conditionalFormatting sqref="J9">
    <cfRule type="cellIs" dxfId="8037" priority="8583" operator="equal">
      <formula>"jan."</formula>
    </cfRule>
  </conditionalFormatting>
  <conditionalFormatting sqref="I9">
    <cfRule type="cellIs" dxfId="8036" priority="8582" operator="equal">
      <formula>"jan."</formula>
    </cfRule>
  </conditionalFormatting>
  <conditionalFormatting sqref="J9">
    <cfRule type="cellIs" dxfId="8035" priority="8581" operator="equal">
      <formula>"jan."</formula>
    </cfRule>
  </conditionalFormatting>
  <conditionalFormatting sqref="H9">
    <cfRule type="cellIs" dxfId="8034" priority="8580" operator="equal">
      <formula>"jan."</formula>
    </cfRule>
  </conditionalFormatting>
  <conditionalFormatting sqref="I9">
    <cfRule type="cellIs" dxfId="8033" priority="8579" operator="equal">
      <formula>"jan."</formula>
    </cfRule>
  </conditionalFormatting>
  <conditionalFormatting sqref="I9">
    <cfRule type="cellIs" dxfId="8032" priority="8578" operator="equal">
      <formula>"jan."</formula>
    </cfRule>
  </conditionalFormatting>
  <conditionalFormatting sqref="H9">
    <cfRule type="cellIs" dxfId="8031" priority="8577" operator="equal">
      <formula>"jan."</formula>
    </cfRule>
  </conditionalFormatting>
  <conditionalFormatting sqref="I9">
    <cfRule type="cellIs" dxfId="8030" priority="8576" operator="equal">
      <formula>"jan."</formula>
    </cfRule>
  </conditionalFormatting>
  <conditionalFormatting sqref="H9">
    <cfRule type="cellIs" dxfId="8029" priority="8575" operator="equal">
      <formula>"jan."</formula>
    </cfRule>
  </conditionalFormatting>
  <conditionalFormatting sqref="I9">
    <cfRule type="cellIs" dxfId="8028" priority="8574" operator="equal">
      <formula>"jan."</formula>
    </cfRule>
  </conditionalFormatting>
  <conditionalFormatting sqref="G9">
    <cfRule type="cellIs" dxfId="8027" priority="8573" operator="equal">
      <formula>"jan."</formula>
    </cfRule>
  </conditionalFormatting>
  <conditionalFormatting sqref="H9">
    <cfRule type="cellIs" dxfId="8026" priority="8572" operator="equal">
      <formula>"jan."</formula>
    </cfRule>
  </conditionalFormatting>
  <conditionalFormatting sqref="J9">
    <cfRule type="cellIs" dxfId="8025" priority="8571" operator="equal">
      <formula>"jan."</formula>
    </cfRule>
  </conditionalFormatting>
  <conditionalFormatting sqref="I9">
    <cfRule type="cellIs" dxfId="8024" priority="8570" operator="equal">
      <formula>"jan."</formula>
    </cfRule>
  </conditionalFormatting>
  <conditionalFormatting sqref="H9">
    <cfRule type="cellIs" dxfId="8023" priority="8569" operator="equal">
      <formula>"jan."</formula>
    </cfRule>
  </conditionalFormatting>
  <conditionalFormatting sqref="I9">
    <cfRule type="cellIs" dxfId="8022" priority="8568" operator="equal">
      <formula>"jan."</formula>
    </cfRule>
  </conditionalFormatting>
  <conditionalFormatting sqref="H9">
    <cfRule type="cellIs" dxfId="8021" priority="8567" operator="equal">
      <formula>"jan."</formula>
    </cfRule>
  </conditionalFormatting>
  <conditionalFormatting sqref="I9">
    <cfRule type="cellIs" dxfId="8020" priority="8566" operator="equal">
      <formula>"jan."</formula>
    </cfRule>
  </conditionalFormatting>
  <conditionalFormatting sqref="G9">
    <cfRule type="cellIs" dxfId="8019" priority="8565" operator="equal">
      <formula>"jan."</formula>
    </cfRule>
  </conditionalFormatting>
  <conditionalFormatting sqref="H9">
    <cfRule type="cellIs" dxfId="8018" priority="8564" operator="equal">
      <formula>"jan."</formula>
    </cfRule>
  </conditionalFormatting>
  <conditionalFormatting sqref="J9">
    <cfRule type="cellIs" dxfId="8017" priority="8563" operator="equal">
      <formula>"jan."</formula>
    </cfRule>
  </conditionalFormatting>
  <conditionalFormatting sqref="H9">
    <cfRule type="cellIs" dxfId="8016" priority="8562" operator="equal">
      <formula>"jan."</formula>
    </cfRule>
  </conditionalFormatting>
  <conditionalFormatting sqref="G9">
    <cfRule type="cellIs" dxfId="8015" priority="8561" operator="equal">
      <formula>"jan."</formula>
    </cfRule>
  </conditionalFormatting>
  <conditionalFormatting sqref="H9">
    <cfRule type="cellIs" dxfId="8014" priority="8560" operator="equal">
      <formula>"jan."</formula>
    </cfRule>
  </conditionalFormatting>
  <conditionalFormatting sqref="G9">
    <cfRule type="cellIs" dxfId="8013" priority="8559" operator="equal">
      <formula>"jan."</formula>
    </cfRule>
  </conditionalFormatting>
  <conditionalFormatting sqref="H9">
    <cfRule type="cellIs" dxfId="8012" priority="8558" operator="equal">
      <formula>"jan."</formula>
    </cfRule>
  </conditionalFormatting>
  <conditionalFormatting sqref="F9">
    <cfRule type="cellIs" dxfId="8011" priority="8557" operator="equal">
      <formula>"jan."</formula>
    </cfRule>
  </conditionalFormatting>
  <conditionalFormatting sqref="G9">
    <cfRule type="cellIs" dxfId="8010" priority="8556" operator="equal">
      <formula>"jan."</formula>
    </cfRule>
  </conditionalFormatting>
  <conditionalFormatting sqref="I9">
    <cfRule type="cellIs" dxfId="8009" priority="8555" operator="equal">
      <formula>"jan."</formula>
    </cfRule>
  </conditionalFormatting>
  <conditionalFormatting sqref="I9">
    <cfRule type="cellIs" dxfId="8008" priority="8554" operator="equal">
      <formula>"jan."</formula>
    </cfRule>
  </conditionalFormatting>
  <conditionalFormatting sqref="H9">
    <cfRule type="cellIs" dxfId="8007" priority="8553" operator="equal">
      <formula>"jan."</formula>
    </cfRule>
  </conditionalFormatting>
  <conditionalFormatting sqref="I9">
    <cfRule type="cellIs" dxfId="8006" priority="8552" operator="equal">
      <formula>"jan."</formula>
    </cfRule>
  </conditionalFormatting>
  <conditionalFormatting sqref="H9">
    <cfRule type="cellIs" dxfId="8005" priority="8551" operator="equal">
      <formula>"jan."</formula>
    </cfRule>
  </conditionalFormatting>
  <conditionalFormatting sqref="I9">
    <cfRule type="cellIs" dxfId="8004" priority="8550" operator="equal">
      <formula>"jan."</formula>
    </cfRule>
  </conditionalFormatting>
  <conditionalFormatting sqref="G9">
    <cfRule type="cellIs" dxfId="8003" priority="8549" operator="equal">
      <formula>"jan."</formula>
    </cfRule>
  </conditionalFormatting>
  <conditionalFormatting sqref="H9">
    <cfRule type="cellIs" dxfId="8002" priority="8548" operator="equal">
      <formula>"jan."</formula>
    </cfRule>
  </conditionalFormatting>
  <conditionalFormatting sqref="J9">
    <cfRule type="cellIs" dxfId="8001" priority="8547" operator="equal">
      <formula>"jan."</formula>
    </cfRule>
  </conditionalFormatting>
  <conditionalFormatting sqref="H9">
    <cfRule type="cellIs" dxfId="8000" priority="8546" operator="equal">
      <formula>"jan."</formula>
    </cfRule>
  </conditionalFormatting>
  <conditionalFormatting sqref="G9">
    <cfRule type="cellIs" dxfId="7999" priority="8545" operator="equal">
      <formula>"jan."</formula>
    </cfRule>
  </conditionalFormatting>
  <conditionalFormatting sqref="H9">
    <cfRule type="cellIs" dxfId="7998" priority="8544" operator="equal">
      <formula>"jan."</formula>
    </cfRule>
  </conditionalFormatting>
  <conditionalFormatting sqref="G9">
    <cfRule type="cellIs" dxfId="7997" priority="8543" operator="equal">
      <formula>"jan."</formula>
    </cfRule>
  </conditionalFormatting>
  <conditionalFormatting sqref="H9">
    <cfRule type="cellIs" dxfId="7996" priority="8542" operator="equal">
      <formula>"jan."</formula>
    </cfRule>
  </conditionalFormatting>
  <conditionalFormatting sqref="F9">
    <cfRule type="cellIs" dxfId="7995" priority="8541" operator="equal">
      <formula>"jan."</formula>
    </cfRule>
  </conditionalFormatting>
  <conditionalFormatting sqref="G9">
    <cfRule type="cellIs" dxfId="7994" priority="8540" operator="equal">
      <formula>"jan."</formula>
    </cfRule>
  </conditionalFormatting>
  <conditionalFormatting sqref="I9">
    <cfRule type="cellIs" dxfId="7993" priority="8539" operator="equal">
      <formula>"jan."</formula>
    </cfRule>
  </conditionalFormatting>
  <conditionalFormatting sqref="H9">
    <cfRule type="cellIs" dxfId="7992" priority="8538" operator="equal">
      <formula>"jan."</formula>
    </cfRule>
  </conditionalFormatting>
  <conditionalFormatting sqref="G9">
    <cfRule type="cellIs" dxfId="7991" priority="8537" operator="equal">
      <formula>"jan."</formula>
    </cfRule>
  </conditionalFormatting>
  <conditionalFormatting sqref="H9">
    <cfRule type="cellIs" dxfId="7990" priority="8536" operator="equal">
      <formula>"jan."</formula>
    </cfRule>
  </conditionalFormatting>
  <conditionalFormatting sqref="G9">
    <cfRule type="cellIs" dxfId="7989" priority="8535" operator="equal">
      <formula>"jan."</formula>
    </cfRule>
  </conditionalFormatting>
  <conditionalFormatting sqref="H9">
    <cfRule type="cellIs" dxfId="7988" priority="8534" operator="equal">
      <formula>"jan."</formula>
    </cfRule>
  </conditionalFormatting>
  <conditionalFormatting sqref="F9">
    <cfRule type="cellIs" dxfId="7987" priority="8533" operator="equal">
      <formula>"jan."</formula>
    </cfRule>
  </conditionalFormatting>
  <conditionalFormatting sqref="G9">
    <cfRule type="cellIs" dxfId="7986" priority="8532" operator="equal">
      <formula>"jan."</formula>
    </cfRule>
  </conditionalFormatting>
  <conditionalFormatting sqref="I9">
    <cfRule type="cellIs" dxfId="7985" priority="8531" operator="equal">
      <formula>"jan."</formula>
    </cfRule>
  </conditionalFormatting>
  <conditionalFormatting sqref="G9">
    <cfRule type="cellIs" dxfId="7984" priority="8530" operator="equal">
      <formula>"jan."</formula>
    </cfRule>
  </conditionalFormatting>
  <conditionalFormatting sqref="F9">
    <cfRule type="cellIs" dxfId="7983" priority="8529" operator="equal">
      <formula>"jan."</formula>
    </cfRule>
  </conditionalFormatting>
  <conditionalFormatting sqref="G9">
    <cfRule type="cellIs" dxfId="7982" priority="8528" operator="equal">
      <formula>"jan."</formula>
    </cfRule>
  </conditionalFormatting>
  <conditionalFormatting sqref="F9">
    <cfRule type="cellIs" dxfId="7981" priority="8527" operator="equal">
      <formula>"jan."</formula>
    </cfRule>
  </conditionalFormatting>
  <conditionalFormatting sqref="G9">
    <cfRule type="cellIs" dxfId="7980" priority="8526" operator="equal">
      <formula>"jan."</formula>
    </cfRule>
  </conditionalFormatting>
  <conditionalFormatting sqref="Q9">
    <cfRule type="cellIs" dxfId="7979" priority="8525" operator="equal">
      <formula>"jan."</formula>
    </cfRule>
  </conditionalFormatting>
  <conditionalFormatting sqref="F9">
    <cfRule type="cellIs" dxfId="7978" priority="8524" operator="equal">
      <formula>"jan."</formula>
    </cfRule>
  </conditionalFormatting>
  <conditionalFormatting sqref="H9">
    <cfRule type="cellIs" dxfId="7977" priority="8523" operator="equal">
      <formula>"jan."</formula>
    </cfRule>
  </conditionalFormatting>
  <conditionalFormatting sqref="I9">
    <cfRule type="cellIs" dxfId="7976" priority="8522" operator="equal">
      <formula>"jan."</formula>
    </cfRule>
  </conditionalFormatting>
  <conditionalFormatting sqref="H9">
    <cfRule type="cellIs" dxfId="7975" priority="8521" operator="equal">
      <formula>"jan."</formula>
    </cfRule>
  </conditionalFormatting>
  <conditionalFormatting sqref="I9">
    <cfRule type="cellIs" dxfId="7974" priority="8520" operator="equal">
      <formula>"jan."</formula>
    </cfRule>
  </conditionalFormatting>
  <conditionalFormatting sqref="H9">
    <cfRule type="cellIs" dxfId="7973" priority="8519" operator="equal">
      <formula>"jan."</formula>
    </cfRule>
  </conditionalFormatting>
  <conditionalFormatting sqref="I9">
    <cfRule type="cellIs" dxfId="7972" priority="8518" operator="equal">
      <formula>"jan."</formula>
    </cfRule>
  </conditionalFormatting>
  <conditionalFormatting sqref="G9">
    <cfRule type="cellIs" dxfId="7971" priority="8517" operator="equal">
      <formula>"jan."</formula>
    </cfRule>
  </conditionalFormatting>
  <conditionalFormatting sqref="H9">
    <cfRule type="cellIs" dxfId="7970" priority="8516" operator="equal">
      <formula>"jan."</formula>
    </cfRule>
  </conditionalFormatting>
  <conditionalFormatting sqref="H9">
    <cfRule type="cellIs" dxfId="7969" priority="8515" operator="equal">
      <formula>"jan."</formula>
    </cfRule>
  </conditionalFormatting>
  <conditionalFormatting sqref="G9">
    <cfRule type="cellIs" dxfId="7968" priority="8514" operator="equal">
      <formula>"jan."</formula>
    </cfRule>
  </conditionalFormatting>
  <conditionalFormatting sqref="H9">
    <cfRule type="cellIs" dxfId="7967" priority="8513" operator="equal">
      <formula>"jan."</formula>
    </cfRule>
  </conditionalFormatting>
  <conditionalFormatting sqref="G9">
    <cfRule type="cellIs" dxfId="7966" priority="8512" operator="equal">
      <formula>"jan."</formula>
    </cfRule>
  </conditionalFormatting>
  <conditionalFormatting sqref="H9">
    <cfRule type="cellIs" dxfId="7965" priority="8511" operator="equal">
      <formula>"jan."</formula>
    </cfRule>
  </conditionalFormatting>
  <conditionalFormatting sqref="F9">
    <cfRule type="cellIs" dxfId="7964" priority="8510" operator="equal">
      <formula>"jan."</formula>
    </cfRule>
  </conditionalFormatting>
  <conditionalFormatting sqref="G9">
    <cfRule type="cellIs" dxfId="7963" priority="8509" operator="equal">
      <formula>"jan."</formula>
    </cfRule>
  </conditionalFormatting>
  <conditionalFormatting sqref="I9">
    <cfRule type="cellIs" dxfId="7962" priority="8508" operator="equal">
      <formula>"jan."</formula>
    </cfRule>
  </conditionalFormatting>
  <conditionalFormatting sqref="H9">
    <cfRule type="cellIs" dxfId="7961" priority="8507" operator="equal">
      <formula>"jan."</formula>
    </cfRule>
  </conditionalFormatting>
  <conditionalFormatting sqref="G9">
    <cfRule type="cellIs" dxfId="7960" priority="8506" operator="equal">
      <formula>"jan."</formula>
    </cfRule>
  </conditionalFormatting>
  <conditionalFormatting sqref="H9">
    <cfRule type="cellIs" dxfId="7959" priority="8505" operator="equal">
      <formula>"jan."</formula>
    </cfRule>
  </conditionalFormatting>
  <conditionalFormatting sqref="G9">
    <cfRule type="cellIs" dxfId="7958" priority="8504" operator="equal">
      <formula>"jan."</formula>
    </cfRule>
  </conditionalFormatting>
  <conditionalFormatting sqref="H9">
    <cfRule type="cellIs" dxfId="7957" priority="8503" operator="equal">
      <formula>"jan."</formula>
    </cfRule>
  </conditionalFormatting>
  <conditionalFormatting sqref="F9">
    <cfRule type="cellIs" dxfId="7956" priority="8502" operator="equal">
      <formula>"jan."</formula>
    </cfRule>
  </conditionalFormatting>
  <conditionalFormatting sqref="G9">
    <cfRule type="cellIs" dxfId="7955" priority="8501" operator="equal">
      <formula>"jan."</formula>
    </cfRule>
  </conditionalFormatting>
  <conditionalFormatting sqref="I9">
    <cfRule type="cellIs" dxfId="7954" priority="8500" operator="equal">
      <formula>"jan."</formula>
    </cfRule>
  </conditionalFormatting>
  <conditionalFormatting sqref="G9">
    <cfRule type="cellIs" dxfId="7953" priority="8499" operator="equal">
      <formula>"jan."</formula>
    </cfRule>
  </conditionalFormatting>
  <conditionalFormatting sqref="F9">
    <cfRule type="cellIs" dxfId="7952" priority="8498" operator="equal">
      <formula>"jan."</formula>
    </cfRule>
  </conditionalFormatting>
  <conditionalFormatting sqref="G9">
    <cfRule type="cellIs" dxfId="7951" priority="8497" operator="equal">
      <formula>"jan."</formula>
    </cfRule>
  </conditionalFormatting>
  <conditionalFormatting sqref="F9">
    <cfRule type="cellIs" dxfId="7950" priority="8496" operator="equal">
      <formula>"jan."</formula>
    </cfRule>
  </conditionalFormatting>
  <conditionalFormatting sqref="G9">
    <cfRule type="cellIs" dxfId="7949" priority="8495" operator="equal">
      <formula>"jan."</formula>
    </cfRule>
  </conditionalFormatting>
  <conditionalFormatting sqref="Q9">
    <cfRule type="cellIs" dxfId="7948" priority="8494" operator="equal">
      <formula>"jan."</formula>
    </cfRule>
  </conditionalFormatting>
  <conditionalFormatting sqref="F9">
    <cfRule type="cellIs" dxfId="7947" priority="8493" operator="equal">
      <formula>"jan."</formula>
    </cfRule>
  </conditionalFormatting>
  <conditionalFormatting sqref="H9">
    <cfRule type="cellIs" dxfId="7946" priority="8492" operator="equal">
      <formula>"jan."</formula>
    </cfRule>
  </conditionalFormatting>
  <conditionalFormatting sqref="H9">
    <cfRule type="cellIs" dxfId="7945" priority="8491" operator="equal">
      <formula>"jan."</formula>
    </cfRule>
  </conditionalFormatting>
  <conditionalFormatting sqref="G9">
    <cfRule type="cellIs" dxfId="7944" priority="8490" operator="equal">
      <formula>"jan."</formula>
    </cfRule>
  </conditionalFormatting>
  <conditionalFormatting sqref="H9">
    <cfRule type="cellIs" dxfId="7943" priority="8489" operator="equal">
      <formula>"jan."</formula>
    </cfRule>
  </conditionalFormatting>
  <conditionalFormatting sqref="G9">
    <cfRule type="cellIs" dxfId="7942" priority="8488" operator="equal">
      <formula>"jan."</formula>
    </cfRule>
  </conditionalFormatting>
  <conditionalFormatting sqref="H9">
    <cfRule type="cellIs" dxfId="7941" priority="8487" operator="equal">
      <formula>"jan."</formula>
    </cfRule>
  </conditionalFormatting>
  <conditionalFormatting sqref="F9">
    <cfRule type="cellIs" dxfId="7940" priority="8486" operator="equal">
      <formula>"jan."</formula>
    </cfRule>
  </conditionalFormatting>
  <conditionalFormatting sqref="G9">
    <cfRule type="cellIs" dxfId="7939" priority="8485" operator="equal">
      <formula>"jan."</formula>
    </cfRule>
  </conditionalFormatting>
  <conditionalFormatting sqref="I9">
    <cfRule type="cellIs" dxfId="7938" priority="8484" operator="equal">
      <formula>"jan."</formula>
    </cfRule>
  </conditionalFormatting>
  <conditionalFormatting sqref="G9">
    <cfRule type="cellIs" dxfId="7937" priority="8483" operator="equal">
      <formula>"jan."</formula>
    </cfRule>
  </conditionalFormatting>
  <conditionalFormatting sqref="F9">
    <cfRule type="cellIs" dxfId="7936" priority="8482" operator="equal">
      <formula>"jan."</formula>
    </cfRule>
  </conditionalFormatting>
  <conditionalFormatting sqref="G9">
    <cfRule type="cellIs" dxfId="7935" priority="8481" operator="equal">
      <formula>"jan."</formula>
    </cfRule>
  </conditionalFormatting>
  <conditionalFormatting sqref="F9">
    <cfRule type="cellIs" dxfId="7934" priority="8480" operator="equal">
      <formula>"jan."</formula>
    </cfRule>
  </conditionalFormatting>
  <conditionalFormatting sqref="G9">
    <cfRule type="cellIs" dxfId="7933" priority="8479" operator="equal">
      <formula>"jan."</formula>
    </cfRule>
  </conditionalFormatting>
  <conditionalFormatting sqref="Q9">
    <cfRule type="cellIs" dxfId="7932" priority="8478" operator="equal">
      <formula>"jan."</formula>
    </cfRule>
  </conditionalFormatting>
  <conditionalFormatting sqref="F9">
    <cfRule type="cellIs" dxfId="7931" priority="8477" operator="equal">
      <formula>"jan."</formula>
    </cfRule>
  </conditionalFormatting>
  <conditionalFormatting sqref="H9">
    <cfRule type="cellIs" dxfId="7930" priority="8476" operator="equal">
      <formula>"jan."</formula>
    </cfRule>
  </conditionalFormatting>
  <conditionalFormatting sqref="G9">
    <cfRule type="cellIs" dxfId="7929" priority="8475" operator="equal">
      <formula>"jan."</formula>
    </cfRule>
  </conditionalFormatting>
  <conditionalFormatting sqref="F9">
    <cfRule type="cellIs" dxfId="7928" priority="8474" operator="equal">
      <formula>"jan."</formula>
    </cfRule>
  </conditionalFormatting>
  <conditionalFormatting sqref="G9">
    <cfRule type="cellIs" dxfId="7927" priority="8473" operator="equal">
      <formula>"jan."</formula>
    </cfRule>
  </conditionalFormatting>
  <conditionalFormatting sqref="F9">
    <cfRule type="cellIs" dxfId="7926" priority="8472" operator="equal">
      <formula>"jan."</formula>
    </cfRule>
  </conditionalFormatting>
  <conditionalFormatting sqref="G9">
    <cfRule type="cellIs" dxfId="7925" priority="8471" operator="equal">
      <formula>"jan."</formula>
    </cfRule>
  </conditionalFormatting>
  <conditionalFormatting sqref="Q9">
    <cfRule type="cellIs" dxfId="7924" priority="8470" operator="equal">
      <formula>"jan."</formula>
    </cfRule>
  </conditionalFormatting>
  <conditionalFormatting sqref="F9">
    <cfRule type="cellIs" dxfId="7923" priority="8469" operator="equal">
      <formula>"jan."</formula>
    </cfRule>
  </conditionalFormatting>
  <conditionalFormatting sqref="H9">
    <cfRule type="cellIs" dxfId="7922" priority="8468" operator="equal">
      <formula>"jan."</formula>
    </cfRule>
  </conditionalFormatting>
  <conditionalFormatting sqref="F9">
    <cfRule type="cellIs" dxfId="7921" priority="8467" operator="equal">
      <formula>"jan."</formula>
    </cfRule>
  </conditionalFormatting>
  <conditionalFormatting sqref="Q9">
    <cfRule type="cellIs" dxfId="7920" priority="8466" operator="equal">
      <formula>"jan."</formula>
    </cfRule>
  </conditionalFormatting>
  <conditionalFormatting sqref="F9">
    <cfRule type="cellIs" dxfId="7919" priority="8465" operator="equal">
      <formula>"jan."</formula>
    </cfRule>
  </conditionalFormatting>
  <conditionalFormatting sqref="Q9">
    <cfRule type="cellIs" dxfId="7918" priority="8464" operator="equal">
      <formula>"jan."</formula>
    </cfRule>
  </conditionalFormatting>
  <conditionalFormatting sqref="F9">
    <cfRule type="cellIs" dxfId="7917" priority="8463" operator="equal">
      <formula>"jan."</formula>
    </cfRule>
  </conditionalFormatting>
  <conditionalFormatting sqref="Q9">
    <cfRule type="cellIs" dxfId="7916" priority="8462" operator="equal">
      <formula>"jan."</formula>
    </cfRule>
  </conditionalFormatting>
  <conditionalFormatting sqref="G9">
    <cfRule type="cellIs" dxfId="7915" priority="8461" operator="equal">
      <formula>"jan."</formula>
    </cfRule>
  </conditionalFormatting>
  <conditionalFormatting sqref="J9">
    <cfRule type="cellIs" dxfId="7914" priority="8460" operator="equal">
      <formula>"jan."</formula>
    </cfRule>
  </conditionalFormatting>
  <conditionalFormatting sqref="K9">
    <cfRule type="cellIs" dxfId="7913" priority="8459" operator="equal">
      <formula>"jan."</formula>
    </cfRule>
  </conditionalFormatting>
  <conditionalFormatting sqref="L9">
    <cfRule type="cellIs" dxfId="7912" priority="8458" operator="equal">
      <formula>"jan."</formula>
    </cfRule>
  </conditionalFormatting>
  <conditionalFormatting sqref="K9">
    <cfRule type="cellIs" dxfId="7911" priority="8457" operator="equal">
      <formula>"jan."</formula>
    </cfRule>
  </conditionalFormatting>
  <conditionalFormatting sqref="J9">
    <cfRule type="cellIs" dxfId="7910" priority="8456" operator="equal">
      <formula>"jan."</formula>
    </cfRule>
  </conditionalFormatting>
  <conditionalFormatting sqref="K9">
    <cfRule type="cellIs" dxfId="7909" priority="8455" operator="equal">
      <formula>"jan."</formula>
    </cfRule>
  </conditionalFormatting>
  <conditionalFormatting sqref="J9">
    <cfRule type="cellIs" dxfId="7908" priority="8454" operator="equal">
      <formula>"jan."</formula>
    </cfRule>
  </conditionalFormatting>
  <conditionalFormatting sqref="K9">
    <cfRule type="cellIs" dxfId="7907" priority="8453" operator="equal">
      <formula>"jan."</formula>
    </cfRule>
  </conditionalFormatting>
  <conditionalFormatting sqref="I9">
    <cfRule type="cellIs" dxfId="7906" priority="8452" operator="equal">
      <formula>"jan."</formula>
    </cfRule>
  </conditionalFormatting>
  <conditionalFormatting sqref="J9">
    <cfRule type="cellIs" dxfId="7905" priority="8451" operator="equal">
      <formula>"jan."</formula>
    </cfRule>
  </conditionalFormatting>
  <conditionalFormatting sqref="J9">
    <cfRule type="cellIs" dxfId="7904" priority="8450" operator="equal">
      <formula>"jan."</formula>
    </cfRule>
  </conditionalFormatting>
  <conditionalFormatting sqref="I9">
    <cfRule type="cellIs" dxfId="7903" priority="8449" operator="equal">
      <formula>"jan."</formula>
    </cfRule>
  </conditionalFormatting>
  <conditionalFormatting sqref="J9">
    <cfRule type="cellIs" dxfId="7902" priority="8448" operator="equal">
      <formula>"jan."</formula>
    </cfRule>
  </conditionalFormatting>
  <conditionalFormatting sqref="I9">
    <cfRule type="cellIs" dxfId="7901" priority="8447" operator="equal">
      <formula>"jan."</formula>
    </cfRule>
  </conditionalFormatting>
  <conditionalFormatting sqref="J9">
    <cfRule type="cellIs" dxfId="7900" priority="8446" operator="equal">
      <formula>"jan."</formula>
    </cfRule>
  </conditionalFormatting>
  <conditionalFormatting sqref="H9">
    <cfRule type="cellIs" dxfId="7899" priority="8445" operator="equal">
      <formula>"jan."</formula>
    </cfRule>
  </conditionalFormatting>
  <conditionalFormatting sqref="I9">
    <cfRule type="cellIs" dxfId="7898" priority="8444" operator="equal">
      <formula>"jan."</formula>
    </cfRule>
  </conditionalFormatting>
  <conditionalFormatting sqref="K9">
    <cfRule type="cellIs" dxfId="7897" priority="8443" operator="equal">
      <formula>"jan."</formula>
    </cfRule>
  </conditionalFormatting>
  <conditionalFormatting sqref="J9">
    <cfRule type="cellIs" dxfId="7896" priority="8442" operator="equal">
      <formula>"jan."</formula>
    </cfRule>
  </conditionalFormatting>
  <conditionalFormatting sqref="I9">
    <cfRule type="cellIs" dxfId="7895" priority="8441" operator="equal">
      <formula>"jan."</formula>
    </cfRule>
  </conditionalFormatting>
  <conditionalFormatting sqref="I9">
    <cfRule type="cellIs" dxfId="7894" priority="8439" operator="equal">
      <formula>"jan."</formula>
    </cfRule>
  </conditionalFormatting>
  <conditionalFormatting sqref="J9">
    <cfRule type="cellIs" dxfId="7893" priority="8438" operator="equal">
      <formula>"jan."</formula>
    </cfRule>
  </conditionalFormatting>
  <conditionalFormatting sqref="H9">
    <cfRule type="cellIs" dxfId="7892" priority="8437" operator="equal">
      <formula>"jan."</formula>
    </cfRule>
  </conditionalFormatting>
  <conditionalFormatting sqref="I9">
    <cfRule type="cellIs" dxfId="7891" priority="8436" operator="equal">
      <formula>"jan."</formula>
    </cfRule>
  </conditionalFormatting>
  <conditionalFormatting sqref="K9">
    <cfRule type="cellIs" dxfId="7890" priority="8435" operator="equal">
      <formula>"jan."</formula>
    </cfRule>
  </conditionalFormatting>
  <conditionalFormatting sqref="I9">
    <cfRule type="cellIs" dxfId="7889" priority="8434" operator="equal">
      <formula>"jan."</formula>
    </cfRule>
  </conditionalFormatting>
  <conditionalFormatting sqref="H9">
    <cfRule type="cellIs" dxfId="7888" priority="8433" operator="equal">
      <formula>"jan."</formula>
    </cfRule>
  </conditionalFormatting>
  <conditionalFormatting sqref="I9">
    <cfRule type="cellIs" dxfId="7887" priority="8432" operator="equal">
      <formula>"jan."</formula>
    </cfRule>
  </conditionalFormatting>
  <conditionalFormatting sqref="H9">
    <cfRule type="cellIs" dxfId="7886" priority="8431" operator="equal">
      <formula>"jan."</formula>
    </cfRule>
  </conditionalFormatting>
  <conditionalFormatting sqref="I9">
    <cfRule type="cellIs" dxfId="7885" priority="8430" operator="equal">
      <formula>"jan."</formula>
    </cfRule>
  </conditionalFormatting>
  <conditionalFormatting sqref="G9">
    <cfRule type="cellIs" dxfId="7884" priority="8429" operator="equal">
      <formula>"jan."</formula>
    </cfRule>
  </conditionalFormatting>
  <conditionalFormatting sqref="H9">
    <cfRule type="cellIs" dxfId="7883" priority="8428" operator="equal">
      <formula>"jan."</formula>
    </cfRule>
  </conditionalFormatting>
  <conditionalFormatting sqref="J9">
    <cfRule type="cellIs" dxfId="7882" priority="8427" operator="equal">
      <formula>"jan."</formula>
    </cfRule>
  </conditionalFormatting>
  <conditionalFormatting sqref="J9">
    <cfRule type="cellIs" dxfId="7881" priority="8426" operator="equal">
      <formula>"jan."</formula>
    </cfRule>
  </conditionalFormatting>
  <conditionalFormatting sqref="I9">
    <cfRule type="cellIs" dxfId="7880" priority="8425" operator="equal">
      <formula>"jan."</formula>
    </cfRule>
  </conditionalFormatting>
  <conditionalFormatting sqref="J9">
    <cfRule type="cellIs" dxfId="7879" priority="8424" operator="equal">
      <formula>"jan."</formula>
    </cfRule>
  </conditionalFormatting>
  <conditionalFormatting sqref="I9">
    <cfRule type="cellIs" dxfId="7878" priority="8423" operator="equal">
      <formula>"jan."</formula>
    </cfRule>
  </conditionalFormatting>
  <conditionalFormatting sqref="J9">
    <cfRule type="cellIs" dxfId="7877" priority="8422" operator="equal">
      <formula>"jan."</formula>
    </cfRule>
  </conditionalFormatting>
  <conditionalFormatting sqref="H9">
    <cfRule type="cellIs" dxfId="7876" priority="8421" operator="equal">
      <formula>"jan."</formula>
    </cfRule>
  </conditionalFormatting>
  <conditionalFormatting sqref="I9">
    <cfRule type="cellIs" dxfId="7875" priority="8420" operator="equal">
      <formula>"jan."</formula>
    </cfRule>
  </conditionalFormatting>
  <conditionalFormatting sqref="K9">
    <cfRule type="cellIs" dxfId="7874" priority="8419" operator="equal">
      <formula>"jan."</formula>
    </cfRule>
  </conditionalFormatting>
  <conditionalFormatting sqref="I9">
    <cfRule type="cellIs" dxfId="7873" priority="8418" operator="equal">
      <formula>"jan."</formula>
    </cfRule>
  </conditionalFormatting>
  <conditionalFormatting sqref="H9">
    <cfRule type="cellIs" dxfId="7872" priority="8417" operator="equal">
      <formula>"jan."</formula>
    </cfRule>
  </conditionalFormatting>
  <conditionalFormatting sqref="I9">
    <cfRule type="cellIs" dxfId="7871" priority="8416" operator="equal">
      <formula>"jan."</formula>
    </cfRule>
  </conditionalFormatting>
  <conditionalFormatting sqref="H9">
    <cfRule type="cellIs" dxfId="7870" priority="8415" operator="equal">
      <formula>"jan."</formula>
    </cfRule>
  </conditionalFormatting>
  <conditionalFormatting sqref="I9">
    <cfRule type="cellIs" dxfId="7869" priority="8414" operator="equal">
      <formula>"jan."</formula>
    </cfRule>
  </conditionalFormatting>
  <conditionalFormatting sqref="G9">
    <cfRule type="cellIs" dxfId="7868" priority="8413" operator="equal">
      <formula>"jan."</formula>
    </cfRule>
  </conditionalFormatting>
  <conditionalFormatting sqref="H9">
    <cfRule type="cellIs" dxfId="7867" priority="8412" operator="equal">
      <formula>"jan."</formula>
    </cfRule>
  </conditionalFormatting>
  <conditionalFormatting sqref="J9">
    <cfRule type="cellIs" dxfId="7866" priority="8411" operator="equal">
      <formula>"jan."</formula>
    </cfRule>
  </conditionalFormatting>
  <conditionalFormatting sqref="I9">
    <cfRule type="cellIs" dxfId="7865" priority="8410" operator="equal">
      <formula>"jan."</formula>
    </cfRule>
  </conditionalFormatting>
  <conditionalFormatting sqref="H9">
    <cfRule type="cellIs" dxfId="7864" priority="8409" operator="equal">
      <formula>"jan."</formula>
    </cfRule>
  </conditionalFormatting>
  <conditionalFormatting sqref="I9">
    <cfRule type="cellIs" dxfId="7863" priority="8408" operator="equal">
      <formula>"jan."</formula>
    </cfRule>
  </conditionalFormatting>
  <conditionalFormatting sqref="H9">
    <cfRule type="cellIs" dxfId="7862" priority="8407" operator="equal">
      <formula>"jan."</formula>
    </cfRule>
  </conditionalFormatting>
  <conditionalFormatting sqref="I9">
    <cfRule type="cellIs" dxfId="7861" priority="8406" operator="equal">
      <formula>"jan."</formula>
    </cfRule>
  </conditionalFormatting>
  <conditionalFormatting sqref="G9">
    <cfRule type="cellIs" dxfId="7860" priority="8405" operator="equal">
      <formula>"jan."</formula>
    </cfRule>
  </conditionalFormatting>
  <conditionalFormatting sqref="H9">
    <cfRule type="cellIs" dxfId="7859" priority="8404" operator="equal">
      <formula>"jan."</formula>
    </cfRule>
  </conditionalFormatting>
  <conditionalFormatting sqref="J9">
    <cfRule type="cellIs" dxfId="7858" priority="8403" operator="equal">
      <formula>"jan."</formula>
    </cfRule>
  </conditionalFormatting>
  <conditionalFormatting sqref="H9">
    <cfRule type="cellIs" dxfId="7857" priority="8402" operator="equal">
      <formula>"jan."</formula>
    </cfRule>
  </conditionalFormatting>
  <conditionalFormatting sqref="G9">
    <cfRule type="cellIs" dxfId="7856" priority="8401" operator="equal">
      <formula>"jan."</formula>
    </cfRule>
  </conditionalFormatting>
  <conditionalFormatting sqref="H9">
    <cfRule type="cellIs" dxfId="7855" priority="8400" operator="equal">
      <formula>"jan."</formula>
    </cfRule>
  </conditionalFormatting>
  <conditionalFormatting sqref="G9">
    <cfRule type="cellIs" dxfId="7854" priority="8399" operator="equal">
      <formula>"jan."</formula>
    </cfRule>
  </conditionalFormatting>
  <conditionalFormatting sqref="H9">
    <cfRule type="cellIs" dxfId="7853" priority="8398" operator="equal">
      <formula>"jan."</formula>
    </cfRule>
  </conditionalFormatting>
  <conditionalFormatting sqref="F9">
    <cfRule type="cellIs" dxfId="7852" priority="8397" operator="equal">
      <formula>"jan."</formula>
    </cfRule>
  </conditionalFormatting>
  <conditionalFormatting sqref="G9">
    <cfRule type="cellIs" dxfId="7851" priority="8396" operator="equal">
      <formula>"jan."</formula>
    </cfRule>
  </conditionalFormatting>
  <conditionalFormatting sqref="I9">
    <cfRule type="cellIs" dxfId="7850" priority="8395" operator="equal">
      <formula>"jan."</formula>
    </cfRule>
  </conditionalFormatting>
  <conditionalFormatting sqref="J9">
    <cfRule type="cellIs" dxfId="7849" priority="8394" operator="equal">
      <formula>"jan."</formula>
    </cfRule>
  </conditionalFormatting>
  <conditionalFormatting sqref="I9">
    <cfRule type="cellIs" dxfId="7848" priority="8393" operator="equal">
      <formula>"jan."</formula>
    </cfRule>
  </conditionalFormatting>
  <conditionalFormatting sqref="J9">
    <cfRule type="cellIs" dxfId="7847" priority="8392" operator="equal">
      <formula>"jan."</formula>
    </cfRule>
  </conditionalFormatting>
  <conditionalFormatting sqref="I9">
    <cfRule type="cellIs" dxfId="7846" priority="8391" operator="equal">
      <formula>"jan."</formula>
    </cfRule>
  </conditionalFormatting>
  <conditionalFormatting sqref="J9">
    <cfRule type="cellIs" dxfId="7845" priority="8390" operator="equal">
      <formula>"jan."</formula>
    </cfRule>
  </conditionalFormatting>
  <conditionalFormatting sqref="H9">
    <cfRule type="cellIs" dxfId="7844" priority="8389" operator="equal">
      <formula>"jan."</formula>
    </cfRule>
  </conditionalFormatting>
  <conditionalFormatting sqref="I9">
    <cfRule type="cellIs" dxfId="7843" priority="8388" operator="equal">
      <formula>"jan."</formula>
    </cfRule>
  </conditionalFormatting>
  <conditionalFormatting sqref="I9">
    <cfRule type="cellIs" dxfId="7842" priority="8387" operator="equal">
      <formula>"jan."</formula>
    </cfRule>
  </conditionalFormatting>
  <conditionalFormatting sqref="H9">
    <cfRule type="cellIs" dxfId="7841" priority="8386" operator="equal">
      <formula>"jan."</formula>
    </cfRule>
  </conditionalFormatting>
  <conditionalFormatting sqref="I9">
    <cfRule type="cellIs" dxfId="7840" priority="8385" operator="equal">
      <formula>"jan."</formula>
    </cfRule>
  </conditionalFormatting>
  <conditionalFormatting sqref="H9">
    <cfRule type="cellIs" dxfId="7839" priority="8384" operator="equal">
      <formula>"jan."</formula>
    </cfRule>
  </conditionalFormatting>
  <conditionalFormatting sqref="I9">
    <cfRule type="cellIs" dxfId="7838" priority="8383" operator="equal">
      <formula>"jan."</formula>
    </cfRule>
  </conditionalFormatting>
  <conditionalFormatting sqref="G9">
    <cfRule type="cellIs" dxfId="7837" priority="8382" operator="equal">
      <formula>"jan."</formula>
    </cfRule>
  </conditionalFormatting>
  <conditionalFormatting sqref="H9">
    <cfRule type="cellIs" dxfId="7836" priority="8381" operator="equal">
      <formula>"jan."</formula>
    </cfRule>
  </conditionalFormatting>
  <conditionalFormatting sqref="J9">
    <cfRule type="cellIs" dxfId="7835" priority="8380" operator="equal">
      <formula>"jan."</formula>
    </cfRule>
  </conditionalFormatting>
  <conditionalFormatting sqref="I9">
    <cfRule type="cellIs" dxfId="7834" priority="8379" operator="equal">
      <formula>"jan."</formula>
    </cfRule>
  </conditionalFormatting>
  <conditionalFormatting sqref="H9">
    <cfRule type="cellIs" dxfId="7833" priority="8378" operator="equal">
      <formula>"jan."</formula>
    </cfRule>
  </conditionalFormatting>
  <conditionalFormatting sqref="I9">
    <cfRule type="cellIs" dxfId="7832" priority="8377" operator="equal">
      <formula>"jan."</formula>
    </cfRule>
  </conditionalFormatting>
  <conditionalFormatting sqref="H9">
    <cfRule type="cellIs" dxfId="7831" priority="8376" operator="equal">
      <formula>"jan."</formula>
    </cfRule>
  </conditionalFormatting>
  <conditionalFormatting sqref="I9">
    <cfRule type="cellIs" dxfId="7830" priority="8375" operator="equal">
      <formula>"jan."</formula>
    </cfRule>
  </conditionalFormatting>
  <conditionalFormatting sqref="G9">
    <cfRule type="cellIs" dxfId="7829" priority="8374" operator="equal">
      <formula>"jan."</formula>
    </cfRule>
  </conditionalFormatting>
  <conditionalFormatting sqref="H9">
    <cfRule type="cellIs" dxfId="7828" priority="8373" operator="equal">
      <formula>"jan."</formula>
    </cfRule>
  </conditionalFormatting>
  <conditionalFormatting sqref="J9">
    <cfRule type="cellIs" dxfId="7827" priority="8372" operator="equal">
      <formula>"jan."</formula>
    </cfRule>
  </conditionalFormatting>
  <conditionalFormatting sqref="H9">
    <cfRule type="cellIs" dxfId="7826" priority="8371" operator="equal">
      <formula>"jan."</formula>
    </cfRule>
  </conditionalFormatting>
  <conditionalFormatting sqref="G9">
    <cfRule type="cellIs" dxfId="7825" priority="8370" operator="equal">
      <formula>"jan."</formula>
    </cfRule>
  </conditionalFormatting>
  <conditionalFormatting sqref="H9">
    <cfRule type="cellIs" dxfId="7824" priority="8369" operator="equal">
      <formula>"jan."</formula>
    </cfRule>
  </conditionalFormatting>
  <conditionalFormatting sqref="G9">
    <cfRule type="cellIs" dxfId="7823" priority="8368" operator="equal">
      <formula>"jan."</formula>
    </cfRule>
  </conditionalFormatting>
  <conditionalFormatting sqref="H9">
    <cfRule type="cellIs" dxfId="7822" priority="8367" operator="equal">
      <formula>"jan."</formula>
    </cfRule>
  </conditionalFormatting>
  <conditionalFormatting sqref="F9">
    <cfRule type="cellIs" dxfId="7821" priority="8366" operator="equal">
      <formula>"jan."</formula>
    </cfRule>
  </conditionalFormatting>
  <conditionalFormatting sqref="G9">
    <cfRule type="cellIs" dxfId="7820" priority="8365" operator="equal">
      <formula>"jan."</formula>
    </cfRule>
  </conditionalFormatting>
  <conditionalFormatting sqref="I9">
    <cfRule type="cellIs" dxfId="7819" priority="8364" operator="equal">
      <formula>"jan."</formula>
    </cfRule>
  </conditionalFormatting>
  <conditionalFormatting sqref="I9">
    <cfRule type="cellIs" dxfId="7818" priority="8363" operator="equal">
      <formula>"jan."</formula>
    </cfRule>
  </conditionalFormatting>
  <conditionalFormatting sqref="H9">
    <cfRule type="cellIs" dxfId="7817" priority="8362" operator="equal">
      <formula>"jan."</formula>
    </cfRule>
  </conditionalFormatting>
  <conditionalFormatting sqref="I9">
    <cfRule type="cellIs" dxfId="7816" priority="8361" operator="equal">
      <formula>"jan."</formula>
    </cfRule>
  </conditionalFormatting>
  <conditionalFormatting sqref="H9">
    <cfRule type="cellIs" dxfId="7815" priority="8360" operator="equal">
      <formula>"jan."</formula>
    </cfRule>
  </conditionalFormatting>
  <conditionalFormatting sqref="I9">
    <cfRule type="cellIs" dxfId="7814" priority="8359" operator="equal">
      <formula>"jan."</formula>
    </cfRule>
  </conditionalFormatting>
  <conditionalFormatting sqref="G9">
    <cfRule type="cellIs" dxfId="7813" priority="8358" operator="equal">
      <formula>"jan."</formula>
    </cfRule>
  </conditionalFormatting>
  <conditionalFormatting sqref="H9">
    <cfRule type="cellIs" dxfId="7812" priority="8357" operator="equal">
      <formula>"jan."</formula>
    </cfRule>
  </conditionalFormatting>
  <conditionalFormatting sqref="J9">
    <cfRule type="cellIs" dxfId="7811" priority="8356" operator="equal">
      <formula>"jan."</formula>
    </cfRule>
  </conditionalFormatting>
  <conditionalFormatting sqref="H9">
    <cfRule type="cellIs" dxfId="7810" priority="8355" operator="equal">
      <formula>"jan."</formula>
    </cfRule>
  </conditionalFormatting>
  <conditionalFormatting sqref="G9">
    <cfRule type="cellIs" dxfId="7809" priority="8354" operator="equal">
      <formula>"jan."</formula>
    </cfRule>
  </conditionalFormatting>
  <conditionalFormatting sqref="H9">
    <cfRule type="cellIs" dxfId="7808" priority="8353" operator="equal">
      <formula>"jan."</formula>
    </cfRule>
  </conditionalFormatting>
  <conditionalFormatting sqref="G9">
    <cfRule type="cellIs" dxfId="7807" priority="8352" operator="equal">
      <formula>"jan."</formula>
    </cfRule>
  </conditionalFormatting>
  <conditionalFormatting sqref="H9">
    <cfRule type="cellIs" dxfId="7806" priority="8351" operator="equal">
      <formula>"jan."</formula>
    </cfRule>
  </conditionalFormatting>
  <conditionalFormatting sqref="F9">
    <cfRule type="cellIs" dxfId="7805" priority="8350" operator="equal">
      <formula>"jan."</formula>
    </cfRule>
  </conditionalFormatting>
  <conditionalFormatting sqref="G9">
    <cfRule type="cellIs" dxfId="7804" priority="8349" operator="equal">
      <formula>"jan."</formula>
    </cfRule>
  </conditionalFormatting>
  <conditionalFormatting sqref="I9">
    <cfRule type="cellIs" dxfId="7803" priority="8348" operator="equal">
      <formula>"jan."</formula>
    </cfRule>
  </conditionalFormatting>
  <conditionalFormatting sqref="H9">
    <cfRule type="cellIs" dxfId="7802" priority="8347" operator="equal">
      <formula>"jan."</formula>
    </cfRule>
  </conditionalFormatting>
  <conditionalFormatting sqref="G9">
    <cfRule type="cellIs" dxfId="7801" priority="8346" operator="equal">
      <formula>"jan."</formula>
    </cfRule>
  </conditionalFormatting>
  <conditionalFormatting sqref="H9">
    <cfRule type="cellIs" dxfId="7800" priority="8345" operator="equal">
      <formula>"jan."</formula>
    </cfRule>
  </conditionalFormatting>
  <conditionalFormatting sqref="G9">
    <cfRule type="cellIs" dxfId="7799" priority="8344" operator="equal">
      <formula>"jan."</formula>
    </cfRule>
  </conditionalFormatting>
  <conditionalFormatting sqref="H9">
    <cfRule type="cellIs" dxfId="7798" priority="8343" operator="equal">
      <formula>"jan."</formula>
    </cfRule>
  </conditionalFormatting>
  <conditionalFormatting sqref="F9">
    <cfRule type="cellIs" dxfId="7797" priority="8342" operator="equal">
      <formula>"jan."</formula>
    </cfRule>
  </conditionalFormatting>
  <conditionalFormatting sqref="G9">
    <cfRule type="cellIs" dxfId="7796" priority="8341" operator="equal">
      <formula>"jan."</formula>
    </cfRule>
  </conditionalFormatting>
  <conditionalFormatting sqref="I9">
    <cfRule type="cellIs" dxfId="7795" priority="8340" operator="equal">
      <formula>"jan."</formula>
    </cfRule>
  </conditionalFormatting>
  <conditionalFormatting sqref="G9">
    <cfRule type="cellIs" dxfId="7794" priority="8339" operator="equal">
      <formula>"jan."</formula>
    </cfRule>
  </conditionalFormatting>
  <conditionalFormatting sqref="F9">
    <cfRule type="cellIs" dxfId="7793" priority="8338" operator="equal">
      <formula>"jan."</formula>
    </cfRule>
  </conditionalFormatting>
  <conditionalFormatting sqref="G9">
    <cfRule type="cellIs" dxfId="7792" priority="8337" operator="equal">
      <formula>"jan."</formula>
    </cfRule>
  </conditionalFormatting>
  <conditionalFormatting sqref="F9">
    <cfRule type="cellIs" dxfId="7791" priority="8336" operator="equal">
      <formula>"jan."</formula>
    </cfRule>
  </conditionalFormatting>
  <conditionalFormatting sqref="G9">
    <cfRule type="cellIs" dxfId="7790" priority="8335" operator="equal">
      <formula>"jan."</formula>
    </cfRule>
  </conditionalFormatting>
  <conditionalFormatting sqref="Q9">
    <cfRule type="cellIs" dxfId="7789" priority="8334" operator="equal">
      <formula>"jan."</formula>
    </cfRule>
  </conditionalFormatting>
  <conditionalFormatting sqref="F9">
    <cfRule type="cellIs" dxfId="7788" priority="8333" operator="equal">
      <formula>"jan."</formula>
    </cfRule>
  </conditionalFormatting>
  <conditionalFormatting sqref="H9">
    <cfRule type="cellIs" dxfId="7787" priority="8332" operator="equal">
      <formula>"jan."</formula>
    </cfRule>
  </conditionalFormatting>
  <conditionalFormatting sqref="K9">
    <cfRule type="cellIs" dxfId="7786" priority="8331" operator="equal">
      <formula>"jan."</formula>
    </cfRule>
  </conditionalFormatting>
  <conditionalFormatting sqref="J9">
    <cfRule type="cellIs" dxfId="7785" priority="8330" operator="equal">
      <formula>"jan."</formula>
    </cfRule>
  </conditionalFormatting>
  <conditionalFormatting sqref="I9">
    <cfRule type="cellIs" dxfId="7784" priority="8329" operator="equal">
      <formula>"jan."</formula>
    </cfRule>
  </conditionalFormatting>
  <conditionalFormatting sqref="J9">
    <cfRule type="cellIs" dxfId="7783" priority="8328" operator="equal">
      <formula>"jan."</formula>
    </cfRule>
  </conditionalFormatting>
  <conditionalFormatting sqref="I9">
    <cfRule type="cellIs" dxfId="7782" priority="8327" operator="equal">
      <formula>"jan."</formula>
    </cfRule>
  </conditionalFormatting>
  <conditionalFormatting sqref="J9">
    <cfRule type="cellIs" dxfId="7781" priority="8326" operator="equal">
      <formula>"jan."</formula>
    </cfRule>
  </conditionalFormatting>
  <conditionalFormatting sqref="H9">
    <cfRule type="cellIs" dxfId="7780" priority="8325" operator="equal">
      <formula>"jan."</formula>
    </cfRule>
  </conditionalFormatting>
  <conditionalFormatting sqref="I9">
    <cfRule type="cellIs" dxfId="7779" priority="8324" operator="equal">
      <formula>"jan."</formula>
    </cfRule>
  </conditionalFormatting>
  <conditionalFormatting sqref="I9">
    <cfRule type="cellIs" dxfId="7778" priority="8323" operator="equal">
      <formula>"jan."</formula>
    </cfRule>
  </conditionalFormatting>
  <conditionalFormatting sqref="H9">
    <cfRule type="cellIs" dxfId="7777" priority="8322" operator="equal">
      <formula>"jan."</formula>
    </cfRule>
  </conditionalFormatting>
  <conditionalFormatting sqref="I9">
    <cfRule type="cellIs" dxfId="7776" priority="8321" operator="equal">
      <formula>"jan."</formula>
    </cfRule>
  </conditionalFormatting>
  <conditionalFormatting sqref="H9">
    <cfRule type="cellIs" dxfId="7775" priority="8320" operator="equal">
      <formula>"jan."</formula>
    </cfRule>
  </conditionalFormatting>
  <conditionalFormatting sqref="I9">
    <cfRule type="cellIs" dxfId="7774" priority="8319" operator="equal">
      <formula>"jan."</formula>
    </cfRule>
  </conditionalFormatting>
  <conditionalFormatting sqref="G9">
    <cfRule type="cellIs" dxfId="7773" priority="8318" operator="equal">
      <formula>"jan."</formula>
    </cfRule>
  </conditionalFormatting>
  <conditionalFormatting sqref="H9">
    <cfRule type="cellIs" dxfId="7772" priority="8317" operator="equal">
      <formula>"jan."</formula>
    </cfRule>
  </conditionalFormatting>
  <conditionalFormatting sqref="J9">
    <cfRule type="cellIs" dxfId="7771" priority="8316" operator="equal">
      <formula>"jan."</formula>
    </cfRule>
  </conditionalFormatting>
  <conditionalFormatting sqref="I9">
    <cfRule type="cellIs" dxfId="7770" priority="8315" operator="equal">
      <formula>"jan."</formula>
    </cfRule>
  </conditionalFormatting>
  <conditionalFormatting sqref="H9">
    <cfRule type="cellIs" dxfId="7769" priority="8314" operator="equal">
      <formula>"jan."</formula>
    </cfRule>
  </conditionalFormatting>
  <conditionalFormatting sqref="I9">
    <cfRule type="cellIs" dxfId="7768" priority="8313" operator="equal">
      <formula>"jan."</formula>
    </cfRule>
  </conditionalFormatting>
  <conditionalFormatting sqref="H9">
    <cfRule type="cellIs" dxfId="7767" priority="8312" operator="equal">
      <formula>"jan."</formula>
    </cfRule>
  </conditionalFormatting>
  <conditionalFormatting sqref="G9">
    <cfRule type="cellIs" dxfId="7766" priority="8310" operator="equal">
      <formula>"jan."</formula>
    </cfRule>
  </conditionalFormatting>
  <conditionalFormatting sqref="H9">
    <cfRule type="cellIs" dxfId="7765" priority="8309" operator="equal">
      <formula>"jan."</formula>
    </cfRule>
  </conditionalFormatting>
  <conditionalFormatting sqref="J9">
    <cfRule type="cellIs" dxfId="7764" priority="8308" operator="equal">
      <formula>"jan."</formula>
    </cfRule>
  </conditionalFormatting>
  <conditionalFormatting sqref="H9">
    <cfRule type="cellIs" dxfId="7763" priority="8307" operator="equal">
      <formula>"jan."</formula>
    </cfRule>
  </conditionalFormatting>
  <conditionalFormatting sqref="G9">
    <cfRule type="cellIs" dxfId="7762" priority="8306" operator="equal">
      <formula>"jan."</formula>
    </cfRule>
  </conditionalFormatting>
  <conditionalFormatting sqref="H9">
    <cfRule type="cellIs" dxfId="7761" priority="8305" operator="equal">
      <formula>"jan."</formula>
    </cfRule>
  </conditionalFormatting>
  <conditionalFormatting sqref="G9">
    <cfRule type="cellIs" dxfId="7760" priority="8304" operator="equal">
      <formula>"jan."</formula>
    </cfRule>
  </conditionalFormatting>
  <conditionalFormatting sqref="H9">
    <cfRule type="cellIs" dxfId="7759" priority="8303" operator="equal">
      <formula>"jan."</formula>
    </cfRule>
  </conditionalFormatting>
  <conditionalFormatting sqref="F9">
    <cfRule type="cellIs" dxfId="7758" priority="8302" operator="equal">
      <formula>"jan."</formula>
    </cfRule>
  </conditionalFormatting>
  <conditionalFormatting sqref="G9">
    <cfRule type="cellIs" dxfId="7757" priority="8301" operator="equal">
      <formula>"jan."</formula>
    </cfRule>
  </conditionalFormatting>
  <conditionalFormatting sqref="I9">
    <cfRule type="cellIs" dxfId="7756" priority="8300" operator="equal">
      <formula>"jan."</formula>
    </cfRule>
  </conditionalFormatting>
  <conditionalFormatting sqref="I9">
    <cfRule type="cellIs" dxfId="7755" priority="8299" operator="equal">
      <formula>"jan."</formula>
    </cfRule>
  </conditionalFormatting>
  <conditionalFormatting sqref="H9">
    <cfRule type="cellIs" dxfId="7754" priority="8298" operator="equal">
      <formula>"jan."</formula>
    </cfRule>
  </conditionalFormatting>
  <conditionalFormatting sqref="I9">
    <cfRule type="cellIs" dxfId="7753" priority="8297" operator="equal">
      <formula>"jan."</formula>
    </cfRule>
  </conditionalFormatting>
  <conditionalFormatting sqref="H9">
    <cfRule type="cellIs" dxfId="7752" priority="8296" operator="equal">
      <formula>"jan."</formula>
    </cfRule>
  </conditionalFormatting>
  <conditionalFormatting sqref="I9">
    <cfRule type="cellIs" dxfId="7751" priority="8295" operator="equal">
      <formula>"jan."</formula>
    </cfRule>
  </conditionalFormatting>
  <conditionalFormatting sqref="G9">
    <cfRule type="cellIs" dxfId="7750" priority="8294" operator="equal">
      <formula>"jan."</formula>
    </cfRule>
  </conditionalFormatting>
  <conditionalFormatting sqref="H9">
    <cfRule type="cellIs" dxfId="7749" priority="8293" operator="equal">
      <formula>"jan."</formula>
    </cfRule>
  </conditionalFormatting>
  <conditionalFormatting sqref="J9">
    <cfRule type="cellIs" dxfId="7748" priority="8292" operator="equal">
      <formula>"jan."</formula>
    </cfRule>
  </conditionalFormatting>
  <conditionalFormatting sqref="H9">
    <cfRule type="cellIs" dxfId="7747" priority="8291" operator="equal">
      <formula>"jan."</formula>
    </cfRule>
  </conditionalFormatting>
  <conditionalFormatting sqref="G9">
    <cfRule type="cellIs" dxfId="7746" priority="8290" operator="equal">
      <formula>"jan."</formula>
    </cfRule>
  </conditionalFormatting>
  <conditionalFormatting sqref="H9">
    <cfRule type="cellIs" dxfId="7745" priority="8289" operator="equal">
      <formula>"jan."</formula>
    </cfRule>
  </conditionalFormatting>
  <conditionalFormatting sqref="G9">
    <cfRule type="cellIs" dxfId="7744" priority="8288" operator="equal">
      <formula>"jan."</formula>
    </cfRule>
  </conditionalFormatting>
  <conditionalFormatting sqref="H9">
    <cfRule type="cellIs" dxfId="7743" priority="8287" operator="equal">
      <formula>"jan."</formula>
    </cfRule>
  </conditionalFormatting>
  <conditionalFormatting sqref="F9">
    <cfRule type="cellIs" dxfId="7742" priority="8286" operator="equal">
      <formula>"jan."</formula>
    </cfRule>
  </conditionalFormatting>
  <conditionalFormatting sqref="G9">
    <cfRule type="cellIs" dxfId="7741" priority="8285" operator="equal">
      <formula>"jan."</formula>
    </cfRule>
  </conditionalFormatting>
  <conditionalFormatting sqref="I9">
    <cfRule type="cellIs" dxfId="7740" priority="8284" operator="equal">
      <formula>"jan."</formula>
    </cfRule>
  </conditionalFormatting>
  <conditionalFormatting sqref="H9">
    <cfRule type="cellIs" dxfId="7739" priority="8283" operator="equal">
      <formula>"jan."</formula>
    </cfRule>
  </conditionalFormatting>
  <conditionalFormatting sqref="G9">
    <cfRule type="cellIs" dxfId="7738" priority="8282" operator="equal">
      <formula>"jan."</formula>
    </cfRule>
  </conditionalFormatting>
  <conditionalFormatting sqref="H9">
    <cfRule type="cellIs" dxfId="7737" priority="8281" operator="equal">
      <formula>"jan."</formula>
    </cfRule>
  </conditionalFormatting>
  <conditionalFormatting sqref="G9">
    <cfRule type="cellIs" dxfId="7736" priority="8280" operator="equal">
      <formula>"jan."</formula>
    </cfRule>
  </conditionalFormatting>
  <conditionalFormatting sqref="H9">
    <cfRule type="cellIs" dxfId="7735" priority="8279" operator="equal">
      <formula>"jan."</formula>
    </cfRule>
  </conditionalFormatting>
  <conditionalFormatting sqref="F9">
    <cfRule type="cellIs" dxfId="7734" priority="8278" operator="equal">
      <formula>"jan."</formula>
    </cfRule>
  </conditionalFormatting>
  <conditionalFormatting sqref="G9">
    <cfRule type="cellIs" dxfId="7733" priority="8277" operator="equal">
      <formula>"jan."</formula>
    </cfRule>
  </conditionalFormatting>
  <conditionalFormatting sqref="I9">
    <cfRule type="cellIs" dxfId="7732" priority="8276" operator="equal">
      <formula>"jan."</formula>
    </cfRule>
  </conditionalFormatting>
  <conditionalFormatting sqref="G9">
    <cfRule type="cellIs" dxfId="7731" priority="8275" operator="equal">
      <formula>"jan."</formula>
    </cfRule>
  </conditionalFormatting>
  <conditionalFormatting sqref="F9">
    <cfRule type="cellIs" dxfId="7730" priority="8274" operator="equal">
      <formula>"jan."</formula>
    </cfRule>
  </conditionalFormatting>
  <conditionalFormatting sqref="G9">
    <cfRule type="cellIs" dxfId="7729" priority="8273" operator="equal">
      <formula>"jan."</formula>
    </cfRule>
  </conditionalFormatting>
  <conditionalFormatting sqref="F9">
    <cfRule type="cellIs" dxfId="7728" priority="8272" operator="equal">
      <formula>"jan."</formula>
    </cfRule>
  </conditionalFormatting>
  <conditionalFormatting sqref="G9">
    <cfRule type="cellIs" dxfId="7727" priority="8271" operator="equal">
      <formula>"jan."</formula>
    </cfRule>
  </conditionalFormatting>
  <conditionalFormatting sqref="Q9">
    <cfRule type="cellIs" dxfId="7726" priority="8270" operator="equal">
      <formula>"jan."</formula>
    </cfRule>
  </conditionalFormatting>
  <conditionalFormatting sqref="F9">
    <cfRule type="cellIs" dxfId="7725" priority="8269" operator="equal">
      <formula>"jan."</formula>
    </cfRule>
  </conditionalFormatting>
  <conditionalFormatting sqref="H9">
    <cfRule type="cellIs" dxfId="7724" priority="8268" operator="equal">
      <formula>"jan."</formula>
    </cfRule>
  </conditionalFormatting>
  <conditionalFormatting sqref="I9">
    <cfRule type="cellIs" dxfId="7723" priority="8267" operator="equal">
      <formula>"jan."</formula>
    </cfRule>
  </conditionalFormatting>
  <conditionalFormatting sqref="H9">
    <cfRule type="cellIs" dxfId="7722" priority="8266" operator="equal">
      <formula>"jan."</formula>
    </cfRule>
  </conditionalFormatting>
  <conditionalFormatting sqref="I9">
    <cfRule type="cellIs" dxfId="7721" priority="8265" operator="equal">
      <formula>"jan."</formula>
    </cfRule>
  </conditionalFormatting>
  <conditionalFormatting sqref="H9">
    <cfRule type="cellIs" dxfId="7720" priority="8264" operator="equal">
      <formula>"jan."</formula>
    </cfRule>
  </conditionalFormatting>
  <conditionalFormatting sqref="I9">
    <cfRule type="cellIs" dxfId="7719" priority="8263" operator="equal">
      <formula>"jan."</formula>
    </cfRule>
  </conditionalFormatting>
  <conditionalFormatting sqref="G9">
    <cfRule type="cellIs" dxfId="7718" priority="8262" operator="equal">
      <formula>"jan."</formula>
    </cfRule>
  </conditionalFormatting>
  <conditionalFormatting sqref="H9">
    <cfRule type="cellIs" dxfId="7717" priority="8261" operator="equal">
      <formula>"jan."</formula>
    </cfRule>
  </conditionalFormatting>
  <conditionalFormatting sqref="H9">
    <cfRule type="cellIs" dxfId="7716" priority="8260" operator="equal">
      <formula>"jan."</formula>
    </cfRule>
  </conditionalFormatting>
  <conditionalFormatting sqref="G9">
    <cfRule type="cellIs" dxfId="7715" priority="8259" operator="equal">
      <formula>"jan."</formula>
    </cfRule>
  </conditionalFormatting>
  <conditionalFormatting sqref="H9">
    <cfRule type="cellIs" dxfId="7714" priority="8258" operator="equal">
      <formula>"jan."</formula>
    </cfRule>
  </conditionalFormatting>
  <conditionalFormatting sqref="G9">
    <cfRule type="cellIs" dxfId="7713" priority="8257" operator="equal">
      <formula>"jan."</formula>
    </cfRule>
  </conditionalFormatting>
  <conditionalFormatting sqref="H9">
    <cfRule type="cellIs" dxfId="7712" priority="8256" operator="equal">
      <formula>"jan."</formula>
    </cfRule>
  </conditionalFormatting>
  <conditionalFormatting sqref="F9">
    <cfRule type="cellIs" dxfId="7711" priority="8255" operator="equal">
      <formula>"jan."</formula>
    </cfRule>
  </conditionalFormatting>
  <conditionalFormatting sqref="G9">
    <cfRule type="cellIs" dxfId="7710" priority="8254" operator="equal">
      <formula>"jan."</formula>
    </cfRule>
  </conditionalFormatting>
  <conditionalFormatting sqref="I9">
    <cfRule type="cellIs" dxfId="7709" priority="8253" operator="equal">
      <formula>"jan."</formula>
    </cfRule>
  </conditionalFormatting>
  <conditionalFormatting sqref="H9">
    <cfRule type="cellIs" dxfId="7708" priority="8252" operator="equal">
      <formula>"jan."</formula>
    </cfRule>
  </conditionalFormatting>
  <conditionalFormatting sqref="G9">
    <cfRule type="cellIs" dxfId="7707" priority="8251" operator="equal">
      <formula>"jan."</formula>
    </cfRule>
  </conditionalFormatting>
  <conditionalFormatting sqref="H9">
    <cfRule type="cellIs" dxfId="7706" priority="8250" operator="equal">
      <formula>"jan."</formula>
    </cfRule>
  </conditionalFormatting>
  <conditionalFormatting sqref="G9">
    <cfRule type="cellIs" dxfId="7705" priority="8249" operator="equal">
      <formula>"jan."</formula>
    </cfRule>
  </conditionalFormatting>
  <conditionalFormatting sqref="H9">
    <cfRule type="cellIs" dxfId="7704" priority="8248" operator="equal">
      <formula>"jan."</formula>
    </cfRule>
  </conditionalFormatting>
  <conditionalFormatting sqref="G9">
    <cfRule type="cellIs" dxfId="7703" priority="8246" operator="equal">
      <formula>"jan."</formula>
    </cfRule>
  </conditionalFormatting>
  <conditionalFormatting sqref="I9">
    <cfRule type="cellIs" dxfId="7702" priority="8245" operator="equal">
      <formula>"jan."</formula>
    </cfRule>
  </conditionalFormatting>
  <conditionalFormatting sqref="G9">
    <cfRule type="cellIs" dxfId="7701" priority="8244" operator="equal">
      <formula>"jan."</formula>
    </cfRule>
  </conditionalFormatting>
  <conditionalFormatting sqref="F9">
    <cfRule type="cellIs" dxfId="7700" priority="8243" operator="equal">
      <formula>"jan."</formula>
    </cfRule>
  </conditionalFormatting>
  <conditionalFormatting sqref="G9">
    <cfRule type="cellIs" dxfId="7699" priority="8242" operator="equal">
      <formula>"jan."</formula>
    </cfRule>
  </conditionalFormatting>
  <conditionalFormatting sqref="F9">
    <cfRule type="cellIs" dxfId="7698" priority="8241" operator="equal">
      <formula>"jan."</formula>
    </cfRule>
  </conditionalFormatting>
  <conditionalFormatting sqref="G9">
    <cfRule type="cellIs" dxfId="7697" priority="8240" operator="equal">
      <formula>"jan."</formula>
    </cfRule>
  </conditionalFormatting>
  <conditionalFormatting sqref="Q9">
    <cfRule type="cellIs" dxfId="7696" priority="8239" operator="equal">
      <formula>"jan."</formula>
    </cfRule>
  </conditionalFormatting>
  <conditionalFormatting sqref="F9">
    <cfRule type="cellIs" dxfId="7695" priority="8238" operator="equal">
      <formula>"jan."</formula>
    </cfRule>
  </conditionalFormatting>
  <conditionalFormatting sqref="H9">
    <cfRule type="cellIs" dxfId="7694" priority="8237" operator="equal">
      <formula>"jan."</formula>
    </cfRule>
  </conditionalFormatting>
  <conditionalFormatting sqref="H9">
    <cfRule type="cellIs" dxfId="7693" priority="8236" operator="equal">
      <formula>"jan."</formula>
    </cfRule>
  </conditionalFormatting>
  <conditionalFormatting sqref="G9">
    <cfRule type="cellIs" dxfId="7692" priority="8235" operator="equal">
      <formula>"jan."</formula>
    </cfRule>
  </conditionalFormatting>
  <conditionalFormatting sqref="H9">
    <cfRule type="cellIs" dxfId="7691" priority="8234" operator="equal">
      <formula>"jan."</formula>
    </cfRule>
  </conditionalFormatting>
  <conditionalFormatting sqref="G9">
    <cfRule type="cellIs" dxfId="7690" priority="8233" operator="equal">
      <formula>"jan."</formula>
    </cfRule>
  </conditionalFormatting>
  <conditionalFormatting sqref="H9">
    <cfRule type="cellIs" dxfId="7689" priority="8232" operator="equal">
      <formula>"jan."</formula>
    </cfRule>
  </conditionalFormatting>
  <conditionalFormatting sqref="F9">
    <cfRule type="cellIs" dxfId="7688" priority="8231" operator="equal">
      <formula>"jan."</formula>
    </cfRule>
  </conditionalFormatting>
  <conditionalFormatting sqref="G9">
    <cfRule type="cellIs" dxfId="7687" priority="8230" operator="equal">
      <formula>"jan."</formula>
    </cfRule>
  </conditionalFormatting>
  <conditionalFormatting sqref="I9">
    <cfRule type="cellIs" dxfId="7686" priority="8229" operator="equal">
      <formula>"jan."</formula>
    </cfRule>
  </conditionalFormatting>
  <conditionalFormatting sqref="G9">
    <cfRule type="cellIs" dxfId="7685" priority="8228" operator="equal">
      <formula>"jan."</formula>
    </cfRule>
  </conditionalFormatting>
  <conditionalFormatting sqref="F9">
    <cfRule type="cellIs" dxfId="7684" priority="8227" operator="equal">
      <formula>"jan."</formula>
    </cfRule>
  </conditionalFormatting>
  <conditionalFormatting sqref="G9">
    <cfRule type="cellIs" dxfId="7683" priority="8226" operator="equal">
      <formula>"jan."</formula>
    </cfRule>
  </conditionalFormatting>
  <conditionalFormatting sqref="F9">
    <cfRule type="cellIs" dxfId="7682" priority="8225" operator="equal">
      <formula>"jan."</formula>
    </cfRule>
  </conditionalFormatting>
  <conditionalFormatting sqref="G9">
    <cfRule type="cellIs" dxfId="7681" priority="8224" operator="equal">
      <formula>"jan."</formula>
    </cfRule>
  </conditionalFormatting>
  <conditionalFormatting sqref="Q9">
    <cfRule type="cellIs" dxfId="7680" priority="8223" operator="equal">
      <formula>"jan."</formula>
    </cfRule>
  </conditionalFormatting>
  <conditionalFormatting sqref="F9">
    <cfRule type="cellIs" dxfId="7679" priority="8222" operator="equal">
      <formula>"jan."</formula>
    </cfRule>
  </conditionalFormatting>
  <conditionalFormatting sqref="H9">
    <cfRule type="cellIs" dxfId="7678" priority="8221" operator="equal">
      <formula>"jan."</formula>
    </cfRule>
  </conditionalFormatting>
  <conditionalFormatting sqref="G9">
    <cfRule type="cellIs" dxfId="7677" priority="8220" operator="equal">
      <formula>"jan."</formula>
    </cfRule>
  </conditionalFormatting>
  <conditionalFormatting sqref="F9">
    <cfRule type="cellIs" dxfId="7676" priority="8219" operator="equal">
      <formula>"jan."</formula>
    </cfRule>
  </conditionalFormatting>
  <conditionalFormatting sqref="G9">
    <cfRule type="cellIs" dxfId="7675" priority="8218" operator="equal">
      <formula>"jan."</formula>
    </cfRule>
  </conditionalFormatting>
  <conditionalFormatting sqref="F9">
    <cfRule type="cellIs" dxfId="7674" priority="8217" operator="equal">
      <formula>"jan."</formula>
    </cfRule>
  </conditionalFormatting>
  <conditionalFormatting sqref="Q9">
    <cfRule type="cellIs" dxfId="7673" priority="8215" operator="equal">
      <formula>"jan."</formula>
    </cfRule>
  </conditionalFormatting>
  <conditionalFormatting sqref="F9">
    <cfRule type="cellIs" dxfId="7672" priority="8214" operator="equal">
      <formula>"jan."</formula>
    </cfRule>
  </conditionalFormatting>
  <conditionalFormatting sqref="H9">
    <cfRule type="cellIs" dxfId="7671" priority="8213" operator="equal">
      <formula>"jan."</formula>
    </cfRule>
  </conditionalFormatting>
  <conditionalFormatting sqref="F9">
    <cfRule type="cellIs" dxfId="7670" priority="8212" operator="equal">
      <formula>"jan."</formula>
    </cfRule>
  </conditionalFormatting>
  <conditionalFormatting sqref="Q9">
    <cfRule type="cellIs" dxfId="7669" priority="8211" operator="equal">
      <formula>"jan."</formula>
    </cfRule>
  </conditionalFormatting>
  <conditionalFormatting sqref="F9">
    <cfRule type="cellIs" dxfId="7668" priority="8210" operator="equal">
      <formula>"jan."</formula>
    </cfRule>
  </conditionalFormatting>
  <conditionalFormatting sqref="Q9">
    <cfRule type="cellIs" dxfId="7667" priority="8209" operator="equal">
      <formula>"jan."</formula>
    </cfRule>
  </conditionalFormatting>
  <conditionalFormatting sqref="F9">
    <cfRule type="cellIs" dxfId="7666" priority="8208" operator="equal">
      <formula>"jan."</formula>
    </cfRule>
  </conditionalFormatting>
  <conditionalFormatting sqref="Q9">
    <cfRule type="cellIs" dxfId="7665" priority="8207" operator="equal">
      <formula>"jan."</formula>
    </cfRule>
  </conditionalFormatting>
  <conditionalFormatting sqref="G9">
    <cfRule type="cellIs" dxfId="7664" priority="8206" operator="equal">
      <formula>"jan."</formula>
    </cfRule>
  </conditionalFormatting>
  <conditionalFormatting sqref="J9">
    <cfRule type="cellIs" dxfId="7663" priority="8205" operator="equal">
      <formula>"jan."</formula>
    </cfRule>
  </conditionalFormatting>
  <conditionalFormatting sqref="K9">
    <cfRule type="cellIs" dxfId="7662" priority="8204" operator="equal">
      <formula>"jan."</formula>
    </cfRule>
  </conditionalFormatting>
  <conditionalFormatting sqref="L9">
    <cfRule type="cellIs" dxfId="7661" priority="8203" operator="equal">
      <formula>"jan."</formula>
    </cfRule>
  </conditionalFormatting>
  <conditionalFormatting sqref="J9">
    <cfRule type="cellIs" dxfId="7660" priority="8202" operator="equal">
      <formula>"jan."</formula>
    </cfRule>
  </conditionalFormatting>
  <conditionalFormatting sqref="I9">
    <cfRule type="cellIs" dxfId="7659" priority="8201" operator="equal">
      <formula>"jan."</formula>
    </cfRule>
  </conditionalFormatting>
  <conditionalFormatting sqref="I9">
    <cfRule type="cellIs" dxfId="7658" priority="8199" operator="equal">
      <formula>"jan."</formula>
    </cfRule>
  </conditionalFormatting>
  <conditionalFormatting sqref="J9">
    <cfRule type="cellIs" dxfId="7657" priority="8198" operator="equal">
      <formula>"jan."</formula>
    </cfRule>
  </conditionalFormatting>
  <conditionalFormatting sqref="H9">
    <cfRule type="cellIs" dxfId="7656" priority="8197" operator="equal">
      <formula>"jan."</formula>
    </cfRule>
  </conditionalFormatting>
  <conditionalFormatting sqref="I9">
    <cfRule type="cellIs" dxfId="7655" priority="8196" operator="equal">
      <formula>"jan."</formula>
    </cfRule>
  </conditionalFormatting>
  <conditionalFormatting sqref="I9">
    <cfRule type="cellIs" dxfId="7654" priority="8195" operator="equal">
      <formula>"jan."</formula>
    </cfRule>
  </conditionalFormatting>
  <conditionalFormatting sqref="H9">
    <cfRule type="cellIs" dxfId="7653" priority="8194" operator="equal">
      <formula>"jan."</formula>
    </cfRule>
  </conditionalFormatting>
  <conditionalFormatting sqref="I9">
    <cfRule type="cellIs" dxfId="7652" priority="8193" operator="equal">
      <formula>"jan."</formula>
    </cfRule>
  </conditionalFormatting>
  <conditionalFormatting sqref="I9">
    <cfRule type="cellIs" dxfId="7651" priority="8191" operator="equal">
      <formula>"jan."</formula>
    </cfRule>
  </conditionalFormatting>
  <conditionalFormatting sqref="G9">
    <cfRule type="cellIs" dxfId="7650" priority="8190" operator="equal">
      <formula>"jan."</formula>
    </cfRule>
  </conditionalFormatting>
  <conditionalFormatting sqref="H9">
    <cfRule type="cellIs" dxfId="7649" priority="8189" operator="equal">
      <formula>"jan."</formula>
    </cfRule>
  </conditionalFormatting>
  <conditionalFormatting sqref="I9">
    <cfRule type="cellIs" dxfId="7648" priority="8187" operator="equal">
      <formula>"jan."</formula>
    </cfRule>
  </conditionalFormatting>
  <conditionalFormatting sqref="I9">
    <cfRule type="cellIs" dxfId="7647" priority="8185" operator="equal">
      <formula>"jan."</formula>
    </cfRule>
  </conditionalFormatting>
  <conditionalFormatting sqref="H9">
    <cfRule type="cellIs" dxfId="7646" priority="8184" operator="equal">
      <formula>"jan."</formula>
    </cfRule>
  </conditionalFormatting>
  <conditionalFormatting sqref="G9">
    <cfRule type="cellIs" dxfId="7645" priority="8182" operator="equal">
      <formula>"jan."</formula>
    </cfRule>
  </conditionalFormatting>
  <conditionalFormatting sqref="H9">
    <cfRule type="cellIs" dxfId="7644" priority="8181" operator="equal">
      <formula>"jan."</formula>
    </cfRule>
  </conditionalFormatting>
  <conditionalFormatting sqref="J9">
    <cfRule type="cellIs" dxfId="7643" priority="8180" operator="equal">
      <formula>"jan."</formula>
    </cfRule>
  </conditionalFormatting>
  <conditionalFormatting sqref="H9">
    <cfRule type="cellIs" dxfId="7642" priority="8179" operator="equal">
      <formula>"jan."</formula>
    </cfRule>
  </conditionalFormatting>
  <conditionalFormatting sqref="G9">
    <cfRule type="cellIs" dxfId="7641" priority="8178" operator="equal">
      <formula>"jan."</formula>
    </cfRule>
  </conditionalFormatting>
  <conditionalFormatting sqref="H9">
    <cfRule type="cellIs" dxfId="7640" priority="8177" operator="equal">
      <formula>"jan."</formula>
    </cfRule>
  </conditionalFormatting>
  <conditionalFormatting sqref="G9">
    <cfRule type="cellIs" dxfId="7639" priority="8176" operator="equal">
      <formula>"jan."</formula>
    </cfRule>
  </conditionalFormatting>
  <conditionalFormatting sqref="H9">
    <cfRule type="cellIs" dxfId="7638" priority="8175" operator="equal">
      <formula>"jan."</formula>
    </cfRule>
  </conditionalFormatting>
  <conditionalFormatting sqref="F9">
    <cfRule type="cellIs" dxfId="7637" priority="8174" operator="equal">
      <formula>"jan."</formula>
    </cfRule>
  </conditionalFormatting>
  <conditionalFormatting sqref="G9">
    <cfRule type="cellIs" dxfId="7636" priority="8173" operator="equal">
      <formula>"jan."</formula>
    </cfRule>
  </conditionalFormatting>
  <conditionalFormatting sqref="I9">
    <cfRule type="cellIs" dxfId="7635" priority="8172" operator="equal">
      <formula>"jan."</formula>
    </cfRule>
  </conditionalFormatting>
  <conditionalFormatting sqref="I9">
    <cfRule type="cellIs" dxfId="7634" priority="8171" operator="equal">
      <formula>"jan."</formula>
    </cfRule>
  </conditionalFormatting>
  <conditionalFormatting sqref="H9">
    <cfRule type="cellIs" dxfId="7633" priority="8170" operator="equal">
      <formula>"jan."</formula>
    </cfRule>
  </conditionalFormatting>
  <conditionalFormatting sqref="I9">
    <cfRule type="cellIs" dxfId="7632" priority="8169" operator="equal">
      <formula>"jan."</formula>
    </cfRule>
  </conditionalFormatting>
  <conditionalFormatting sqref="H9">
    <cfRule type="cellIs" dxfId="7631" priority="8168" operator="equal">
      <formula>"jan."</formula>
    </cfRule>
  </conditionalFormatting>
  <conditionalFormatting sqref="I9">
    <cfRule type="cellIs" dxfId="7630" priority="8167" operator="equal">
      <formula>"jan."</formula>
    </cfRule>
  </conditionalFormatting>
  <conditionalFormatting sqref="G9">
    <cfRule type="cellIs" dxfId="7629" priority="8166" operator="equal">
      <formula>"jan."</formula>
    </cfRule>
  </conditionalFormatting>
  <conditionalFormatting sqref="H9">
    <cfRule type="cellIs" dxfId="7628" priority="8165" operator="equal">
      <formula>"jan."</formula>
    </cfRule>
  </conditionalFormatting>
  <conditionalFormatting sqref="J9">
    <cfRule type="cellIs" dxfId="7627" priority="8164" operator="equal">
      <formula>"jan."</formula>
    </cfRule>
  </conditionalFormatting>
  <conditionalFormatting sqref="H9">
    <cfRule type="cellIs" dxfId="7626" priority="8163" operator="equal">
      <formula>"jan."</formula>
    </cfRule>
  </conditionalFormatting>
  <conditionalFormatting sqref="G9">
    <cfRule type="cellIs" dxfId="7625" priority="8162" operator="equal">
      <formula>"jan."</formula>
    </cfRule>
  </conditionalFormatting>
  <conditionalFormatting sqref="H9">
    <cfRule type="cellIs" dxfId="7624" priority="8161" operator="equal">
      <formula>"jan."</formula>
    </cfRule>
  </conditionalFormatting>
  <conditionalFormatting sqref="G9">
    <cfRule type="cellIs" dxfId="7623" priority="8160" operator="equal">
      <formula>"jan."</formula>
    </cfRule>
  </conditionalFormatting>
  <conditionalFormatting sqref="H9">
    <cfRule type="cellIs" dxfId="7622" priority="8159" operator="equal">
      <formula>"jan."</formula>
    </cfRule>
  </conditionalFormatting>
  <conditionalFormatting sqref="F9">
    <cfRule type="cellIs" dxfId="7621" priority="8158" operator="equal">
      <formula>"jan."</formula>
    </cfRule>
  </conditionalFormatting>
  <conditionalFormatting sqref="G9">
    <cfRule type="cellIs" dxfId="7620" priority="8157" operator="equal">
      <formula>"jan."</formula>
    </cfRule>
  </conditionalFormatting>
  <conditionalFormatting sqref="I9">
    <cfRule type="cellIs" dxfId="7619" priority="8156" operator="equal">
      <formula>"jan."</formula>
    </cfRule>
  </conditionalFormatting>
  <conditionalFormatting sqref="H9">
    <cfRule type="cellIs" dxfId="7618" priority="8155" operator="equal">
      <formula>"jan."</formula>
    </cfRule>
  </conditionalFormatting>
  <conditionalFormatting sqref="G9">
    <cfRule type="cellIs" dxfId="7617" priority="8154" operator="equal">
      <formula>"jan."</formula>
    </cfRule>
  </conditionalFormatting>
  <conditionalFormatting sqref="H9">
    <cfRule type="cellIs" dxfId="7616" priority="8153" operator="equal">
      <formula>"jan."</formula>
    </cfRule>
  </conditionalFormatting>
  <conditionalFormatting sqref="G9">
    <cfRule type="cellIs" dxfId="7615" priority="8152" operator="equal">
      <formula>"jan."</formula>
    </cfRule>
  </conditionalFormatting>
  <conditionalFormatting sqref="H9">
    <cfRule type="cellIs" dxfId="7614" priority="8151" operator="equal">
      <formula>"jan."</formula>
    </cfRule>
  </conditionalFormatting>
  <conditionalFormatting sqref="F9">
    <cfRule type="cellIs" dxfId="7613" priority="8150" operator="equal">
      <formula>"jan."</formula>
    </cfRule>
  </conditionalFormatting>
  <conditionalFormatting sqref="G9">
    <cfRule type="cellIs" dxfId="7612" priority="8149" operator="equal">
      <formula>"jan."</formula>
    </cfRule>
  </conditionalFormatting>
  <conditionalFormatting sqref="I9">
    <cfRule type="cellIs" dxfId="7611" priority="8148" operator="equal">
      <formula>"jan."</formula>
    </cfRule>
  </conditionalFormatting>
  <conditionalFormatting sqref="G9">
    <cfRule type="cellIs" dxfId="7610" priority="8147" operator="equal">
      <formula>"jan."</formula>
    </cfRule>
  </conditionalFormatting>
  <conditionalFormatting sqref="F9">
    <cfRule type="cellIs" dxfId="7609" priority="8146" operator="equal">
      <formula>"jan."</formula>
    </cfRule>
  </conditionalFormatting>
  <conditionalFormatting sqref="G9">
    <cfRule type="cellIs" dxfId="7608" priority="8145" operator="equal">
      <formula>"jan."</formula>
    </cfRule>
  </conditionalFormatting>
  <conditionalFormatting sqref="F9">
    <cfRule type="cellIs" dxfId="7607" priority="8144" operator="equal">
      <formula>"jan."</formula>
    </cfRule>
  </conditionalFormatting>
  <conditionalFormatting sqref="G9">
    <cfRule type="cellIs" dxfId="7606" priority="8143" operator="equal">
      <formula>"jan."</formula>
    </cfRule>
  </conditionalFormatting>
  <conditionalFormatting sqref="Q9">
    <cfRule type="cellIs" dxfId="7605" priority="8142" operator="equal">
      <formula>"jan."</formula>
    </cfRule>
  </conditionalFormatting>
  <conditionalFormatting sqref="F9">
    <cfRule type="cellIs" dxfId="7604" priority="8141" operator="equal">
      <formula>"jan."</formula>
    </cfRule>
  </conditionalFormatting>
  <conditionalFormatting sqref="H9">
    <cfRule type="cellIs" dxfId="7603" priority="8140" operator="equal">
      <formula>"jan."</formula>
    </cfRule>
  </conditionalFormatting>
  <conditionalFormatting sqref="I9">
    <cfRule type="cellIs" dxfId="7602" priority="8139" operator="equal">
      <formula>"jan."</formula>
    </cfRule>
  </conditionalFormatting>
  <conditionalFormatting sqref="H9">
    <cfRule type="cellIs" dxfId="7601" priority="8138" operator="equal">
      <formula>"jan."</formula>
    </cfRule>
  </conditionalFormatting>
  <conditionalFormatting sqref="I9">
    <cfRule type="cellIs" dxfId="7600" priority="8137" operator="equal">
      <formula>"jan."</formula>
    </cfRule>
  </conditionalFormatting>
  <conditionalFormatting sqref="H9">
    <cfRule type="cellIs" dxfId="7599" priority="8136" operator="equal">
      <formula>"jan."</formula>
    </cfRule>
  </conditionalFormatting>
  <conditionalFormatting sqref="I9">
    <cfRule type="cellIs" dxfId="7598" priority="8135" operator="equal">
      <formula>"jan."</formula>
    </cfRule>
  </conditionalFormatting>
  <conditionalFormatting sqref="G9">
    <cfRule type="cellIs" dxfId="7597" priority="8134" operator="equal">
      <formula>"jan."</formula>
    </cfRule>
  </conditionalFormatting>
  <conditionalFormatting sqref="H9">
    <cfRule type="cellIs" dxfId="7596" priority="8133" operator="equal">
      <formula>"jan."</formula>
    </cfRule>
  </conditionalFormatting>
  <conditionalFormatting sqref="H9">
    <cfRule type="cellIs" dxfId="7595" priority="8132" operator="equal">
      <formula>"jan."</formula>
    </cfRule>
  </conditionalFormatting>
  <conditionalFormatting sqref="G9">
    <cfRule type="cellIs" dxfId="7594" priority="8131" operator="equal">
      <formula>"jan."</formula>
    </cfRule>
  </conditionalFormatting>
  <conditionalFormatting sqref="H9">
    <cfRule type="cellIs" dxfId="7593" priority="8130" operator="equal">
      <formula>"jan."</formula>
    </cfRule>
  </conditionalFormatting>
  <conditionalFormatting sqref="G9">
    <cfRule type="cellIs" dxfId="7592" priority="8129" operator="equal">
      <formula>"jan."</formula>
    </cfRule>
  </conditionalFormatting>
  <conditionalFormatting sqref="H9">
    <cfRule type="cellIs" dxfId="7591" priority="8128" operator="equal">
      <formula>"jan."</formula>
    </cfRule>
  </conditionalFormatting>
  <conditionalFormatting sqref="F9">
    <cfRule type="cellIs" dxfId="7590" priority="8127" operator="equal">
      <formula>"jan."</formula>
    </cfRule>
  </conditionalFormatting>
  <conditionalFormatting sqref="G9">
    <cfRule type="cellIs" dxfId="7589" priority="8126" operator="equal">
      <formula>"jan."</formula>
    </cfRule>
  </conditionalFormatting>
  <conditionalFormatting sqref="I9">
    <cfRule type="cellIs" dxfId="7588" priority="8125" operator="equal">
      <formula>"jan."</formula>
    </cfRule>
  </conditionalFormatting>
  <conditionalFormatting sqref="H9">
    <cfRule type="cellIs" dxfId="7587" priority="8124" operator="equal">
      <formula>"jan."</formula>
    </cfRule>
  </conditionalFormatting>
  <conditionalFormatting sqref="G9">
    <cfRule type="cellIs" dxfId="7586" priority="8123" operator="equal">
      <formula>"jan."</formula>
    </cfRule>
  </conditionalFormatting>
  <conditionalFormatting sqref="H9">
    <cfRule type="cellIs" dxfId="7585" priority="8122" operator="equal">
      <formula>"jan."</formula>
    </cfRule>
  </conditionalFormatting>
  <conditionalFormatting sqref="G9">
    <cfRule type="cellIs" dxfId="7584" priority="8121" operator="equal">
      <formula>"jan."</formula>
    </cfRule>
  </conditionalFormatting>
  <conditionalFormatting sqref="H9">
    <cfRule type="cellIs" dxfId="7583" priority="8120" operator="equal">
      <formula>"jan."</formula>
    </cfRule>
  </conditionalFormatting>
  <conditionalFormatting sqref="F9">
    <cfRule type="cellIs" dxfId="7582" priority="8119" operator="equal">
      <formula>"jan."</formula>
    </cfRule>
  </conditionalFormatting>
  <conditionalFormatting sqref="G9">
    <cfRule type="cellIs" dxfId="7581" priority="8118" operator="equal">
      <formula>"jan."</formula>
    </cfRule>
  </conditionalFormatting>
  <conditionalFormatting sqref="I9">
    <cfRule type="cellIs" dxfId="7580" priority="8117" operator="equal">
      <formula>"jan."</formula>
    </cfRule>
  </conditionalFormatting>
  <conditionalFormatting sqref="G9">
    <cfRule type="cellIs" dxfId="7579" priority="8116" operator="equal">
      <formula>"jan."</formula>
    </cfRule>
  </conditionalFormatting>
  <conditionalFormatting sqref="F9">
    <cfRule type="cellIs" dxfId="7578" priority="8115" operator="equal">
      <formula>"jan."</formula>
    </cfRule>
  </conditionalFormatting>
  <conditionalFormatting sqref="G9">
    <cfRule type="cellIs" dxfId="7577" priority="8114" operator="equal">
      <formula>"jan."</formula>
    </cfRule>
  </conditionalFormatting>
  <conditionalFormatting sqref="F9">
    <cfRule type="cellIs" dxfId="7576" priority="8113" operator="equal">
      <formula>"jan."</formula>
    </cfRule>
  </conditionalFormatting>
  <conditionalFormatting sqref="G9">
    <cfRule type="cellIs" dxfId="7575" priority="8112" operator="equal">
      <formula>"jan."</formula>
    </cfRule>
  </conditionalFormatting>
  <conditionalFormatting sqref="Q9">
    <cfRule type="cellIs" dxfId="7574" priority="8111" operator="equal">
      <formula>"jan."</formula>
    </cfRule>
  </conditionalFormatting>
  <conditionalFormatting sqref="F9">
    <cfRule type="cellIs" dxfId="7573" priority="8110" operator="equal">
      <formula>"jan."</formula>
    </cfRule>
  </conditionalFormatting>
  <conditionalFormatting sqref="H9">
    <cfRule type="cellIs" dxfId="7572" priority="8109" operator="equal">
      <formula>"jan."</formula>
    </cfRule>
  </conditionalFormatting>
  <conditionalFormatting sqref="H9">
    <cfRule type="cellIs" dxfId="7571" priority="8108" operator="equal">
      <formula>"jan."</formula>
    </cfRule>
  </conditionalFormatting>
  <conditionalFormatting sqref="G9">
    <cfRule type="cellIs" dxfId="7570" priority="8107" operator="equal">
      <formula>"jan."</formula>
    </cfRule>
  </conditionalFormatting>
  <conditionalFormatting sqref="H9">
    <cfRule type="cellIs" dxfId="7569" priority="8106" operator="equal">
      <formula>"jan."</formula>
    </cfRule>
  </conditionalFormatting>
  <conditionalFormatting sqref="G9">
    <cfRule type="cellIs" dxfId="7568" priority="8105" operator="equal">
      <formula>"jan."</formula>
    </cfRule>
  </conditionalFormatting>
  <conditionalFormatting sqref="H9">
    <cfRule type="cellIs" dxfId="7567" priority="8104" operator="equal">
      <formula>"jan."</formula>
    </cfRule>
  </conditionalFormatting>
  <conditionalFormatting sqref="F9">
    <cfRule type="cellIs" dxfId="7566" priority="8103" operator="equal">
      <formula>"jan."</formula>
    </cfRule>
  </conditionalFormatting>
  <conditionalFormatting sqref="G9">
    <cfRule type="cellIs" dxfId="7565" priority="8102" operator="equal">
      <formula>"jan."</formula>
    </cfRule>
  </conditionalFormatting>
  <conditionalFormatting sqref="I9">
    <cfRule type="cellIs" dxfId="7564" priority="8101" operator="equal">
      <formula>"jan."</formula>
    </cfRule>
  </conditionalFormatting>
  <conditionalFormatting sqref="G9">
    <cfRule type="cellIs" dxfId="7563" priority="8100" operator="equal">
      <formula>"jan."</formula>
    </cfRule>
  </conditionalFormatting>
  <conditionalFormatting sqref="F9">
    <cfRule type="cellIs" dxfId="7562" priority="8099" operator="equal">
      <formula>"jan."</formula>
    </cfRule>
  </conditionalFormatting>
  <conditionalFormatting sqref="G9">
    <cfRule type="cellIs" dxfId="7561" priority="8098" operator="equal">
      <formula>"jan."</formula>
    </cfRule>
  </conditionalFormatting>
  <conditionalFormatting sqref="F9">
    <cfRule type="cellIs" dxfId="7560" priority="8097" operator="equal">
      <formula>"jan."</formula>
    </cfRule>
  </conditionalFormatting>
  <conditionalFormatting sqref="G9">
    <cfRule type="cellIs" dxfId="7559" priority="8096" operator="equal">
      <formula>"jan."</formula>
    </cfRule>
  </conditionalFormatting>
  <conditionalFormatting sqref="Q9">
    <cfRule type="cellIs" dxfId="7558" priority="8095" operator="equal">
      <formula>"jan."</formula>
    </cfRule>
  </conditionalFormatting>
  <conditionalFormatting sqref="F9">
    <cfRule type="cellIs" dxfId="7557" priority="8094" operator="equal">
      <formula>"jan."</formula>
    </cfRule>
  </conditionalFormatting>
  <conditionalFormatting sqref="H9">
    <cfRule type="cellIs" dxfId="7556" priority="8093" operator="equal">
      <formula>"jan."</formula>
    </cfRule>
  </conditionalFormatting>
  <conditionalFormatting sqref="G9">
    <cfRule type="cellIs" dxfId="7555" priority="8092" operator="equal">
      <formula>"jan."</formula>
    </cfRule>
  </conditionalFormatting>
  <conditionalFormatting sqref="F9">
    <cfRule type="cellIs" dxfId="7554" priority="8091" operator="equal">
      <formula>"jan."</formula>
    </cfRule>
  </conditionalFormatting>
  <conditionalFormatting sqref="G9">
    <cfRule type="cellIs" dxfId="7553" priority="8090" operator="equal">
      <formula>"jan."</formula>
    </cfRule>
  </conditionalFormatting>
  <conditionalFormatting sqref="F9">
    <cfRule type="cellIs" dxfId="7552" priority="8089" operator="equal">
      <formula>"jan."</formula>
    </cfRule>
  </conditionalFormatting>
  <conditionalFormatting sqref="G9">
    <cfRule type="cellIs" dxfId="7551" priority="8088" operator="equal">
      <formula>"jan."</formula>
    </cfRule>
  </conditionalFormatting>
  <conditionalFormatting sqref="Q9">
    <cfRule type="cellIs" dxfId="7550" priority="8087" operator="equal">
      <formula>"jan."</formula>
    </cfRule>
  </conditionalFormatting>
  <conditionalFormatting sqref="F9">
    <cfRule type="cellIs" dxfId="7549" priority="8086" operator="equal">
      <formula>"jan."</formula>
    </cfRule>
  </conditionalFormatting>
  <conditionalFormatting sqref="H9">
    <cfRule type="cellIs" dxfId="7548" priority="8085" operator="equal">
      <formula>"jan."</formula>
    </cfRule>
  </conditionalFormatting>
  <conditionalFormatting sqref="F9">
    <cfRule type="cellIs" dxfId="7547" priority="8084" operator="equal">
      <formula>"jan."</formula>
    </cfRule>
  </conditionalFormatting>
  <conditionalFormatting sqref="Q9">
    <cfRule type="cellIs" dxfId="7546" priority="8083" operator="equal">
      <formula>"jan."</formula>
    </cfRule>
  </conditionalFormatting>
  <conditionalFormatting sqref="F9">
    <cfRule type="cellIs" dxfId="7545" priority="8082" operator="equal">
      <formula>"jan."</formula>
    </cfRule>
  </conditionalFormatting>
  <conditionalFormatting sqref="Q9">
    <cfRule type="cellIs" dxfId="7544" priority="8081" operator="equal">
      <formula>"jan."</formula>
    </cfRule>
  </conditionalFormatting>
  <conditionalFormatting sqref="F9">
    <cfRule type="cellIs" dxfId="7543" priority="8080" operator="equal">
      <formula>"jan."</formula>
    </cfRule>
  </conditionalFormatting>
  <conditionalFormatting sqref="Q9">
    <cfRule type="cellIs" dxfId="7542" priority="8079" operator="equal">
      <formula>"jan."</formula>
    </cfRule>
  </conditionalFormatting>
  <conditionalFormatting sqref="G9">
    <cfRule type="cellIs" dxfId="7541" priority="8078" operator="equal">
      <formula>"jan."</formula>
    </cfRule>
  </conditionalFormatting>
  <conditionalFormatting sqref="J9">
    <cfRule type="cellIs" dxfId="7540" priority="8077" operator="equal">
      <formula>"jan."</formula>
    </cfRule>
  </conditionalFormatting>
  <conditionalFormatting sqref="I9">
    <cfRule type="cellIs" dxfId="7539" priority="8076" operator="equal">
      <formula>"jan."</formula>
    </cfRule>
  </conditionalFormatting>
  <conditionalFormatting sqref="H9">
    <cfRule type="cellIs" dxfId="7538" priority="8075" operator="equal">
      <formula>"jan."</formula>
    </cfRule>
  </conditionalFormatting>
  <conditionalFormatting sqref="I9">
    <cfRule type="cellIs" dxfId="7537" priority="8074" operator="equal">
      <formula>"jan."</formula>
    </cfRule>
  </conditionalFormatting>
  <conditionalFormatting sqref="H9">
    <cfRule type="cellIs" dxfId="7536" priority="8073" operator="equal">
      <formula>"jan."</formula>
    </cfRule>
  </conditionalFormatting>
  <conditionalFormatting sqref="I9">
    <cfRule type="cellIs" dxfId="7535" priority="8072" operator="equal">
      <formula>"jan."</formula>
    </cfRule>
  </conditionalFormatting>
  <conditionalFormatting sqref="G9">
    <cfRule type="cellIs" dxfId="7534" priority="8071" operator="equal">
      <formula>"jan."</formula>
    </cfRule>
  </conditionalFormatting>
  <conditionalFormatting sqref="H9">
    <cfRule type="cellIs" dxfId="7533" priority="8070" operator="equal">
      <formula>"jan."</formula>
    </cfRule>
  </conditionalFormatting>
  <conditionalFormatting sqref="H9">
    <cfRule type="cellIs" dxfId="7532" priority="8069" operator="equal">
      <formula>"jan."</formula>
    </cfRule>
  </conditionalFormatting>
  <conditionalFormatting sqref="G9">
    <cfRule type="cellIs" dxfId="7531" priority="8068" operator="equal">
      <formula>"jan."</formula>
    </cfRule>
  </conditionalFormatting>
  <conditionalFormatting sqref="H9">
    <cfRule type="cellIs" dxfId="7530" priority="8067" operator="equal">
      <formula>"jan."</formula>
    </cfRule>
  </conditionalFormatting>
  <conditionalFormatting sqref="G9">
    <cfRule type="cellIs" dxfId="7529" priority="8066" operator="equal">
      <formula>"jan."</formula>
    </cfRule>
  </conditionalFormatting>
  <conditionalFormatting sqref="H9">
    <cfRule type="cellIs" dxfId="7528" priority="8065" operator="equal">
      <formula>"jan."</formula>
    </cfRule>
  </conditionalFormatting>
  <conditionalFormatting sqref="F9">
    <cfRule type="cellIs" dxfId="7527" priority="8064" operator="equal">
      <formula>"jan."</formula>
    </cfRule>
  </conditionalFormatting>
  <conditionalFormatting sqref="G9">
    <cfRule type="cellIs" dxfId="7526" priority="8063" operator="equal">
      <formula>"jan."</formula>
    </cfRule>
  </conditionalFormatting>
  <conditionalFormatting sqref="I9">
    <cfRule type="cellIs" dxfId="7525" priority="8062" operator="equal">
      <formula>"jan."</formula>
    </cfRule>
  </conditionalFormatting>
  <conditionalFormatting sqref="H9">
    <cfRule type="cellIs" dxfId="7524" priority="8061" operator="equal">
      <formula>"jan."</formula>
    </cfRule>
  </conditionalFormatting>
  <conditionalFormatting sqref="G9">
    <cfRule type="cellIs" dxfId="7523" priority="8060" operator="equal">
      <formula>"jan."</formula>
    </cfRule>
  </conditionalFormatting>
  <conditionalFormatting sqref="H9">
    <cfRule type="cellIs" dxfId="7522" priority="8059" operator="equal">
      <formula>"jan."</formula>
    </cfRule>
  </conditionalFormatting>
  <conditionalFormatting sqref="G9">
    <cfRule type="cellIs" dxfId="7521" priority="8058" operator="equal">
      <formula>"jan."</formula>
    </cfRule>
  </conditionalFormatting>
  <conditionalFormatting sqref="H9">
    <cfRule type="cellIs" dxfId="7520" priority="8057" operator="equal">
      <formula>"jan."</formula>
    </cfRule>
  </conditionalFormatting>
  <conditionalFormatting sqref="F9">
    <cfRule type="cellIs" dxfId="7519" priority="8056" operator="equal">
      <formula>"jan."</formula>
    </cfRule>
  </conditionalFormatting>
  <conditionalFormatting sqref="G9">
    <cfRule type="cellIs" dxfId="7518" priority="8055" operator="equal">
      <formula>"jan."</formula>
    </cfRule>
  </conditionalFormatting>
  <conditionalFormatting sqref="I9">
    <cfRule type="cellIs" dxfId="7517" priority="8054" operator="equal">
      <formula>"jan."</formula>
    </cfRule>
  </conditionalFormatting>
  <conditionalFormatting sqref="G9">
    <cfRule type="cellIs" dxfId="7516" priority="8053" operator="equal">
      <formula>"jan."</formula>
    </cfRule>
  </conditionalFormatting>
  <conditionalFormatting sqref="F9">
    <cfRule type="cellIs" dxfId="7515" priority="8052" operator="equal">
      <formula>"jan."</formula>
    </cfRule>
  </conditionalFormatting>
  <conditionalFormatting sqref="G9">
    <cfRule type="cellIs" dxfId="7514" priority="8051" operator="equal">
      <formula>"jan."</formula>
    </cfRule>
  </conditionalFormatting>
  <conditionalFormatting sqref="F9">
    <cfRule type="cellIs" dxfId="7513" priority="8050" operator="equal">
      <formula>"jan."</formula>
    </cfRule>
  </conditionalFormatting>
  <conditionalFormatting sqref="G9">
    <cfRule type="cellIs" dxfId="7512" priority="8049" operator="equal">
      <formula>"jan."</formula>
    </cfRule>
  </conditionalFormatting>
  <conditionalFormatting sqref="Q9">
    <cfRule type="cellIs" dxfId="7511" priority="8048" operator="equal">
      <formula>"jan."</formula>
    </cfRule>
  </conditionalFormatting>
  <conditionalFormatting sqref="F9">
    <cfRule type="cellIs" dxfId="7510" priority="8047" operator="equal">
      <formula>"jan."</formula>
    </cfRule>
  </conditionalFormatting>
  <conditionalFormatting sqref="H9">
    <cfRule type="cellIs" dxfId="7509" priority="8046" operator="equal">
      <formula>"jan."</formula>
    </cfRule>
  </conditionalFormatting>
  <conditionalFormatting sqref="H9">
    <cfRule type="cellIs" dxfId="7508" priority="8045" operator="equal">
      <formula>"jan."</formula>
    </cfRule>
  </conditionalFormatting>
  <conditionalFormatting sqref="G9">
    <cfRule type="cellIs" dxfId="7507" priority="8044" operator="equal">
      <formula>"jan."</formula>
    </cfRule>
  </conditionalFormatting>
  <conditionalFormatting sqref="H9">
    <cfRule type="cellIs" dxfId="7506" priority="8043" operator="equal">
      <formula>"jan."</formula>
    </cfRule>
  </conditionalFormatting>
  <conditionalFormatting sqref="G9">
    <cfRule type="cellIs" dxfId="7505" priority="8042" operator="equal">
      <formula>"jan."</formula>
    </cfRule>
  </conditionalFormatting>
  <conditionalFormatting sqref="H9">
    <cfRule type="cellIs" dxfId="7504" priority="8041" operator="equal">
      <formula>"jan."</formula>
    </cfRule>
  </conditionalFormatting>
  <conditionalFormatting sqref="F9">
    <cfRule type="cellIs" dxfId="7503" priority="8040" operator="equal">
      <formula>"jan."</formula>
    </cfRule>
  </conditionalFormatting>
  <conditionalFormatting sqref="G9">
    <cfRule type="cellIs" dxfId="7502" priority="8039" operator="equal">
      <formula>"jan."</formula>
    </cfRule>
  </conditionalFormatting>
  <conditionalFormatting sqref="I9">
    <cfRule type="cellIs" dxfId="7501" priority="8038" operator="equal">
      <formula>"jan."</formula>
    </cfRule>
  </conditionalFormatting>
  <conditionalFormatting sqref="G9">
    <cfRule type="cellIs" dxfId="7500" priority="8037" operator="equal">
      <formula>"jan."</formula>
    </cfRule>
  </conditionalFormatting>
  <conditionalFormatting sqref="F9">
    <cfRule type="cellIs" dxfId="7499" priority="8036" operator="equal">
      <formula>"jan."</formula>
    </cfRule>
  </conditionalFormatting>
  <conditionalFormatting sqref="G9">
    <cfRule type="cellIs" dxfId="7498" priority="8035" operator="equal">
      <formula>"jan."</formula>
    </cfRule>
  </conditionalFormatting>
  <conditionalFormatting sqref="F9">
    <cfRule type="cellIs" dxfId="7497" priority="8034" operator="equal">
      <formula>"jan."</formula>
    </cfRule>
  </conditionalFormatting>
  <conditionalFormatting sqref="G9">
    <cfRule type="cellIs" dxfId="7496" priority="8033" operator="equal">
      <formula>"jan."</formula>
    </cfRule>
  </conditionalFormatting>
  <conditionalFormatting sqref="Q9">
    <cfRule type="cellIs" dxfId="7495" priority="8032" operator="equal">
      <formula>"jan."</formula>
    </cfRule>
  </conditionalFormatting>
  <conditionalFormatting sqref="F9">
    <cfRule type="cellIs" dxfId="7494" priority="8031" operator="equal">
      <formula>"jan."</formula>
    </cfRule>
  </conditionalFormatting>
  <conditionalFormatting sqref="H9">
    <cfRule type="cellIs" dxfId="7493" priority="8030" operator="equal">
      <formula>"jan."</formula>
    </cfRule>
  </conditionalFormatting>
  <conditionalFormatting sqref="G9">
    <cfRule type="cellIs" dxfId="7492" priority="8029" operator="equal">
      <formula>"jan."</formula>
    </cfRule>
  </conditionalFormatting>
  <conditionalFormatting sqref="F9">
    <cfRule type="cellIs" dxfId="7491" priority="8028" operator="equal">
      <formula>"jan."</formula>
    </cfRule>
  </conditionalFormatting>
  <conditionalFormatting sqref="G9">
    <cfRule type="cellIs" dxfId="7490" priority="8027" operator="equal">
      <formula>"jan."</formula>
    </cfRule>
  </conditionalFormatting>
  <conditionalFormatting sqref="F9">
    <cfRule type="cellIs" dxfId="7489" priority="8026" operator="equal">
      <formula>"jan."</formula>
    </cfRule>
  </conditionalFormatting>
  <conditionalFormatting sqref="G9">
    <cfRule type="cellIs" dxfId="7488" priority="8025" operator="equal">
      <formula>"jan."</formula>
    </cfRule>
  </conditionalFormatting>
  <conditionalFormatting sqref="Q9">
    <cfRule type="cellIs" dxfId="7487" priority="8024" operator="equal">
      <formula>"jan."</formula>
    </cfRule>
  </conditionalFormatting>
  <conditionalFormatting sqref="F9">
    <cfRule type="cellIs" dxfId="7486" priority="8023" operator="equal">
      <formula>"jan."</formula>
    </cfRule>
  </conditionalFormatting>
  <conditionalFormatting sqref="H9">
    <cfRule type="cellIs" dxfId="7485" priority="8022" operator="equal">
      <formula>"jan."</formula>
    </cfRule>
  </conditionalFormatting>
  <conditionalFormatting sqref="F9">
    <cfRule type="cellIs" dxfId="7484" priority="8021" operator="equal">
      <formula>"jan."</formula>
    </cfRule>
  </conditionalFormatting>
  <conditionalFormatting sqref="Q9">
    <cfRule type="cellIs" dxfId="7483" priority="8020" operator="equal">
      <formula>"jan."</formula>
    </cfRule>
  </conditionalFormatting>
  <conditionalFormatting sqref="F9">
    <cfRule type="cellIs" dxfId="7482" priority="8019" operator="equal">
      <formula>"jan."</formula>
    </cfRule>
  </conditionalFormatting>
  <conditionalFormatting sqref="Q9">
    <cfRule type="cellIs" dxfId="7481" priority="8018" operator="equal">
      <formula>"jan."</formula>
    </cfRule>
  </conditionalFormatting>
  <conditionalFormatting sqref="F9">
    <cfRule type="cellIs" dxfId="7480" priority="8017" operator="equal">
      <formula>"jan."</formula>
    </cfRule>
  </conditionalFormatting>
  <conditionalFormatting sqref="Q9">
    <cfRule type="cellIs" dxfId="7479" priority="8016" operator="equal">
      <formula>"jan."</formula>
    </cfRule>
  </conditionalFormatting>
  <conditionalFormatting sqref="G9">
    <cfRule type="cellIs" dxfId="7478" priority="8015" operator="equal">
      <formula>"jan."</formula>
    </cfRule>
  </conditionalFormatting>
  <conditionalFormatting sqref="H9">
    <cfRule type="cellIs" dxfId="7477" priority="8014" operator="equal">
      <formula>"jan."</formula>
    </cfRule>
  </conditionalFormatting>
  <conditionalFormatting sqref="G9">
    <cfRule type="cellIs" dxfId="7476" priority="8013" operator="equal">
      <formula>"jan."</formula>
    </cfRule>
  </conditionalFormatting>
  <conditionalFormatting sqref="H9">
    <cfRule type="cellIs" dxfId="7475" priority="8012" operator="equal">
      <formula>"jan."</formula>
    </cfRule>
  </conditionalFormatting>
  <conditionalFormatting sqref="G9">
    <cfRule type="cellIs" dxfId="7474" priority="8011" operator="equal">
      <formula>"jan."</formula>
    </cfRule>
  </conditionalFormatting>
  <conditionalFormatting sqref="H9">
    <cfRule type="cellIs" dxfId="7473" priority="8010" operator="equal">
      <formula>"jan."</formula>
    </cfRule>
  </conditionalFormatting>
  <conditionalFormatting sqref="F9">
    <cfRule type="cellIs" dxfId="7472" priority="8009" operator="equal">
      <formula>"jan."</formula>
    </cfRule>
  </conditionalFormatting>
  <conditionalFormatting sqref="G9">
    <cfRule type="cellIs" dxfId="7471" priority="8008" operator="equal">
      <formula>"jan."</formula>
    </cfRule>
  </conditionalFormatting>
  <conditionalFormatting sqref="G9">
    <cfRule type="cellIs" dxfId="7470" priority="8007" operator="equal">
      <formula>"jan."</formula>
    </cfRule>
  </conditionalFormatting>
  <conditionalFormatting sqref="F9">
    <cfRule type="cellIs" dxfId="7469" priority="8006" operator="equal">
      <formula>"jan."</formula>
    </cfRule>
  </conditionalFormatting>
  <conditionalFormatting sqref="G9">
    <cfRule type="cellIs" dxfId="7468" priority="8005" operator="equal">
      <formula>"jan."</formula>
    </cfRule>
  </conditionalFormatting>
  <conditionalFormatting sqref="F9">
    <cfRule type="cellIs" dxfId="7467" priority="8004" operator="equal">
      <formula>"jan."</formula>
    </cfRule>
  </conditionalFormatting>
  <conditionalFormatting sqref="G9">
    <cfRule type="cellIs" dxfId="7466" priority="8003" operator="equal">
      <formula>"jan."</formula>
    </cfRule>
  </conditionalFormatting>
  <conditionalFormatting sqref="Q9">
    <cfRule type="cellIs" dxfId="7465" priority="8002" operator="equal">
      <formula>"jan."</formula>
    </cfRule>
  </conditionalFormatting>
  <conditionalFormatting sqref="F9">
    <cfRule type="cellIs" dxfId="7464" priority="8001" operator="equal">
      <formula>"jan."</formula>
    </cfRule>
  </conditionalFormatting>
  <conditionalFormatting sqref="H9">
    <cfRule type="cellIs" dxfId="7463" priority="8000" operator="equal">
      <formula>"jan."</formula>
    </cfRule>
  </conditionalFormatting>
  <conditionalFormatting sqref="G9">
    <cfRule type="cellIs" dxfId="7462" priority="7999" operator="equal">
      <formula>"jan."</formula>
    </cfRule>
  </conditionalFormatting>
  <conditionalFormatting sqref="F9">
    <cfRule type="cellIs" dxfId="7461" priority="7998" operator="equal">
      <formula>"jan."</formula>
    </cfRule>
  </conditionalFormatting>
  <conditionalFormatting sqref="G9">
    <cfRule type="cellIs" dxfId="7460" priority="7997" operator="equal">
      <formula>"jan."</formula>
    </cfRule>
  </conditionalFormatting>
  <conditionalFormatting sqref="F9">
    <cfRule type="cellIs" dxfId="7459" priority="7996" operator="equal">
      <formula>"jan."</formula>
    </cfRule>
  </conditionalFormatting>
  <conditionalFormatting sqref="G9">
    <cfRule type="cellIs" dxfId="7458" priority="7995" operator="equal">
      <formula>"jan."</formula>
    </cfRule>
  </conditionalFormatting>
  <conditionalFormatting sqref="Q9">
    <cfRule type="cellIs" dxfId="7457" priority="7994" operator="equal">
      <formula>"jan."</formula>
    </cfRule>
  </conditionalFormatting>
  <conditionalFormatting sqref="F9">
    <cfRule type="cellIs" dxfId="7456" priority="7993" operator="equal">
      <formula>"jan."</formula>
    </cfRule>
  </conditionalFormatting>
  <conditionalFormatting sqref="H9">
    <cfRule type="cellIs" dxfId="7455" priority="7992" operator="equal">
      <formula>"jan."</formula>
    </cfRule>
  </conditionalFormatting>
  <conditionalFormatting sqref="F9">
    <cfRule type="cellIs" dxfId="7454" priority="7991" operator="equal">
      <formula>"jan."</formula>
    </cfRule>
  </conditionalFormatting>
  <conditionalFormatting sqref="Q9">
    <cfRule type="cellIs" dxfId="7453" priority="7990" operator="equal">
      <formula>"jan."</formula>
    </cfRule>
  </conditionalFormatting>
  <conditionalFormatting sqref="F9">
    <cfRule type="cellIs" dxfId="7452" priority="7989" operator="equal">
      <formula>"jan."</formula>
    </cfRule>
  </conditionalFormatting>
  <conditionalFormatting sqref="Q9">
    <cfRule type="cellIs" dxfId="7451" priority="7988" operator="equal">
      <formula>"jan."</formula>
    </cfRule>
  </conditionalFormatting>
  <conditionalFormatting sqref="F9">
    <cfRule type="cellIs" dxfId="7450" priority="7987" operator="equal">
      <formula>"jan."</formula>
    </cfRule>
  </conditionalFormatting>
  <conditionalFormatting sqref="Q9">
    <cfRule type="cellIs" dxfId="7449" priority="7986" operator="equal">
      <formula>"jan."</formula>
    </cfRule>
  </conditionalFormatting>
  <conditionalFormatting sqref="G9">
    <cfRule type="cellIs" dxfId="7448" priority="7985" operator="equal">
      <formula>"jan."</formula>
    </cfRule>
  </conditionalFormatting>
  <conditionalFormatting sqref="G9">
    <cfRule type="cellIs" dxfId="7447" priority="7984" operator="equal">
      <formula>"jan."</formula>
    </cfRule>
  </conditionalFormatting>
  <conditionalFormatting sqref="F9">
    <cfRule type="cellIs" dxfId="7446" priority="7983" operator="equal">
      <formula>"jan."</formula>
    </cfRule>
  </conditionalFormatting>
  <conditionalFormatting sqref="G9">
    <cfRule type="cellIs" dxfId="7445" priority="7982" operator="equal">
      <formula>"jan."</formula>
    </cfRule>
  </conditionalFormatting>
  <conditionalFormatting sqref="F9">
    <cfRule type="cellIs" dxfId="7444" priority="7981" operator="equal">
      <formula>"jan."</formula>
    </cfRule>
  </conditionalFormatting>
  <conditionalFormatting sqref="G9">
    <cfRule type="cellIs" dxfId="7443" priority="7980" operator="equal">
      <formula>"jan."</formula>
    </cfRule>
  </conditionalFormatting>
  <conditionalFormatting sqref="Q9">
    <cfRule type="cellIs" dxfId="7442" priority="7979" operator="equal">
      <formula>"jan."</formula>
    </cfRule>
  </conditionalFormatting>
  <conditionalFormatting sqref="F9">
    <cfRule type="cellIs" dxfId="7441" priority="7978" operator="equal">
      <formula>"jan."</formula>
    </cfRule>
  </conditionalFormatting>
  <conditionalFormatting sqref="H9">
    <cfRule type="cellIs" dxfId="7440" priority="7977" operator="equal">
      <formula>"jan."</formula>
    </cfRule>
  </conditionalFormatting>
  <conditionalFormatting sqref="F9">
    <cfRule type="cellIs" dxfId="7439" priority="7976" operator="equal">
      <formula>"jan."</formula>
    </cfRule>
  </conditionalFormatting>
  <conditionalFormatting sqref="Q9">
    <cfRule type="cellIs" dxfId="7438" priority="7975" operator="equal">
      <formula>"jan."</formula>
    </cfRule>
  </conditionalFormatting>
  <conditionalFormatting sqref="F9">
    <cfRule type="cellIs" dxfId="7437" priority="7974" operator="equal">
      <formula>"jan."</formula>
    </cfRule>
  </conditionalFormatting>
  <conditionalFormatting sqref="Q9">
    <cfRule type="cellIs" dxfId="7436" priority="7973" operator="equal">
      <formula>"jan."</formula>
    </cfRule>
  </conditionalFormatting>
  <conditionalFormatting sqref="F9">
    <cfRule type="cellIs" dxfId="7435" priority="7972" operator="equal">
      <formula>"jan."</formula>
    </cfRule>
  </conditionalFormatting>
  <conditionalFormatting sqref="Q9">
    <cfRule type="cellIs" dxfId="7434" priority="7971" operator="equal">
      <formula>"jan."</formula>
    </cfRule>
  </conditionalFormatting>
  <conditionalFormatting sqref="G9">
    <cfRule type="cellIs" dxfId="7433" priority="7970" operator="equal">
      <formula>"jan."</formula>
    </cfRule>
  </conditionalFormatting>
  <conditionalFormatting sqref="F9">
    <cfRule type="cellIs" dxfId="7432" priority="7969" operator="equal">
      <formula>"jan."</formula>
    </cfRule>
  </conditionalFormatting>
  <conditionalFormatting sqref="Q9">
    <cfRule type="cellIs" dxfId="7431" priority="7968" operator="equal">
      <formula>"jan."</formula>
    </cfRule>
  </conditionalFormatting>
  <conditionalFormatting sqref="F9">
    <cfRule type="cellIs" dxfId="7430" priority="7967" operator="equal">
      <formula>"jan."</formula>
    </cfRule>
  </conditionalFormatting>
  <conditionalFormatting sqref="Q9">
    <cfRule type="cellIs" dxfId="7429" priority="7966" operator="equal">
      <formula>"jan."</formula>
    </cfRule>
  </conditionalFormatting>
  <conditionalFormatting sqref="F9">
    <cfRule type="cellIs" dxfId="7428" priority="7965" operator="equal">
      <formula>"jan."</formula>
    </cfRule>
  </conditionalFormatting>
  <conditionalFormatting sqref="Q9">
    <cfRule type="cellIs" dxfId="7427" priority="7964" operator="equal">
      <formula>"jan."</formula>
    </cfRule>
  </conditionalFormatting>
  <conditionalFormatting sqref="G9">
    <cfRule type="cellIs" dxfId="7426" priority="7963" operator="equal">
      <formula>"jan."</formula>
    </cfRule>
  </conditionalFormatting>
  <conditionalFormatting sqref="Q9">
    <cfRule type="cellIs" dxfId="7425" priority="7962" operator="equal">
      <formula>"jan."</formula>
    </cfRule>
  </conditionalFormatting>
  <conditionalFormatting sqref="Q9">
    <cfRule type="cellIs" dxfId="7424" priority="7961" operator="equal">
      <formula>"jan."</formula>
    </cfRule>
  </conditionalFormatting>
  <conditionalFormatting sqref="Q9">
    <cfRule type="cellIs" dxfId="7423" priority="7960" operator="equal">
      <formula>"jan."</formula>
    </cfRule>
  </conditionalFormatting>
  <conditionalFormatting sqref="F9">
    <cfRule type="cellIs" dxfId="7422" priority="7958" operator="equal">
      <formula>"jan."</formula>
    </cfRule>
  </conditionalFormatting>
  <conditionalFormatting sqref="I9">
    <cfRule type="cellIs" dxfId="7421" priority="7957" operator="equal">
      <formula>"jan."</formula>
    </cfRule>
  </conditionalFormatting>
  <conditionalFormatting sqref="J9">
    <cfRule type="cellIs" dxfId="7420" priority="7956" operator="equal">
      <formula>"jan."</formula>
    </cfRule>
  </conditionalFormatting>
  <conditionalFormatting sqref="K9">
    <cfRule type="cellIs" dxfId="7419" priority="7955" operator="equal">
      <formula>"jan."</formula>
    </cfRule>
  </conditionalFormatting>
  <conditionalFormatting sqref="K9">
    <cfRule type="cellIs" dxfId="7418" priority="7954" operator="equal">
      <formula>"jan."</formula>
    </cfRule>
  </conditionalFormatting>
  <conditionalFormatting sqref="J9">
    <cfRule type="cellIs" dxfId="7417" priority="7953" operator="equal">
      <formula>"jan."</formula>
    </cfRule>
  </conditionalFormatting>
  <conditionalFormatting sqref="K9">
    <cfRule type="cellIs" dxfId="7416" priority="7952" operator="equal">
      <formula>"jan."</formula>
    </cfRule>
  </conditionalFormatting>
  <conditionalFormatting sqref="J9">
    <cfRule type="cellIs" dxfId="7415" priority="7951" operator="equal">
      <formula>"jan."</formula>
    </cfRule>
  </conditionalFormatting>
  <conditionalFormatting sqref="K9">
    <cfRule type="cellIs" dxfId="7414" priority="7950" operator="equal">
      <formula>"jan."</formula>
    </cfRule>
  </conditionalFormatting>
  <conditionalFormatting sqref="I9">
    <cfRule type="cellIs" dxfId="7413" priority="7949" operator="equal">
      <formula>"jan."</formula>
    </cfRule>
  </conditionalFormatting>
  <conditionalFormatting sqref="J9">
    <cfRule type="cellIs" dxfId="7412" priority="7948" operator="equal">
      <formula>"jan."</formula>
    </cfRule>
  </conditionalFormatting>
  <conditionalFormatting sqref="J9">
    <cfRule type="cellIs" dxfId="7411" priority="7947" operator="equal">
      <formula>"jan."</formula>
    </cfRule>
  </conditionalFormatting>
  <conditionalFormatting sqref="I9">
    <cfRule type="cellIs" dxfId="7410" priority="7946" operator="equal">
      <formula>"jan."</formula>
    </cfRule>
  </conditionalFormatting>
  <conditionalFormatting sqref="J9">
    <cfRule type="cellIs" dxfId="7409" priority="7945" operator="equal">
      <formula>"jan."</formula>
    </cfRule>
  </conditionalFormatting>
  <conditionalFormatting sqref="I9">
    <cfRule type="cellIs" dxfId="7408" priority="7944" operator="equal">
      <formula>"jan."</formula>
    </cfRule>
  </conditionalFormatting>
  <conditionalFormatting sqref="J9">
    <cfRule type="cellIs" dxfId="7407" priority="7943" operator="equal">
      <formula>"jan."</formula>
    </cfRule>
  </conditionalFormatting>
  <conditionalFormatting sqref="H9">
    <cfRule type="cellIs" dxfId="7406" priority="7942" operator="equal">
      <formula>"jan."</formula>
    </cfRule>
  </conditionalFormatting>
  <conditionalFormatting sqref="I9">
    <cfRule type="cellIs" dxfId="7405" priority="7941" operator="equal">
      <formula>"jan."</formula>
    </cfRule>
  </conditionalFormatting>
  <conditionalFormatting sqref="K9">
    <cfRule type="cellIs" dxfId="7404" priority="7940" operator="equal">
      <formula>"jan."</formula>
    </cfRule>
  </conditionalFormatting>
  <conditionalFormatting sqref="J9">
    <cfRule type="cellIs" dxfId="7403" priority="7939" operator="equal">
      <formula>"jan."</formula>
    </cfRule>
  </conditionalFormatting>
  <conditionalFormatting sqref="I9">
    <cfRule type="cellIs" dxfId="7402" priority="7938" operator="equal">
      <formula>"jan."</formula>
    </cfRule>
  </conditionalFormatting>
  <conditionalFormatting sqref="J9">
    <cfRule type="cellIs" dxfId="7401" priority="7937" operator="equal">
      <formula>"jan."</formula>
    </cfRule>
  </conditionalFormatting>
  <conditionalFormatting sqref="I9">
    <cfRule type="cellIs" dxfId="7400" priority="7936" operator="equal">
      <formula>"jan."</formula>
    </cfRule>
  </conditionalFormatting>
  <conditionalFormatting sqref="J9">
    <cfRule type="cellIs" dxfId="7399" priority="7935" operator="equal">
      <formula>"jan."</formula>
    </cfRule>
  </conditionalFormatting>
  <conditionalFormatting sqref="H9">
    <cfRule type="cellIs" dxfId="7398" priority="7934" operator="equal">
      <formula>"jan."</formula>
    </cfRule>
  </conditionalFormatting>
  <conditionalFormatting sqref="I9">
    <cfRule type="cellIs" dxfId="7397" priority="7933" operator="equal">
      <formula>"jan."</formula>
    </cfRule>
  </conditionalFormatting>
  <conditionalFormatting sqref="K9">
    <cfRule type="cellIs" dxfId="7396" priority="7932" operator="equal">
      <formula>"jan."</formula>
    </cfRule>
  </conditionalFormatting>
  <conditionalFormatting sqref="I9">
    <cfRule type="cellIs" dxfId="7395" priority="7931" operator="equal">
      <formula>"jan."</formula>
    </cfRule>
  </conditionalFormatting>
  <conditionalFormatting sqref="H9">
    <cfRule type="cellIs" dxfId="7394" priority="7930" operator="equal">
      <formula>"jan."</formula>
    </cfRule>
  </conditionalFormatting>
  <conditionalFormatting sqref="I9">
    <cfRule type="cellIs" dxfId="7393" priority="7929" operator="equal">
      <formula>"jan."</formula>
    </cfRule>
  </conditionalFormatting>
  <conditionalFormatting sqref="I9">
    <cfRule type="cellIs" dxfId="7392" priority="7927" operator="equal">
      <formula>"jan."</formula>
    </cfRule>
  </conditionalFormatting>
  <conditionalFormatting sqref="G9">
    <cfRule type="cellIs" dxfId="7391" priority="7926" operator="equal">
      <formula>"jan."</formula>
    </cfRule>
  </conditionalFormatting>
  <conditionalFormatting sqref="H9">
    <cfRule type="cellIs" dxfId="7390" priority="7925" operator="equal">
      <formula>"jan."</formula>
    </cfRule>
  </conditionalFormatting>
  <conditionalFormatting sqref="J9">
    <cfRule type="cellIs" dxfId="7389" priority="7924" operator="equal">
      <formula>"jan."</formula>
    </cfRule>
  </conditionalFormatting>
  <conditionalFormatting sqref="J9">
    <cfRule type="cellIs" dxfId="7388" priority="7923" operator="equal">
      <formula>"jan."</formula>
    </cfRule>
  </conditionalFormatting>
  <conditionalFormatting sqref="I9">
    <cfRule type="cellIs" dxfId="7387" priority="7922" operator="equal">
      <formula>"jan."</formula>
    </cfRule>
  </conditionalFormatting>
  <conditionalFormatting sqref="J9">
    <cfRule type="cellIs" dxfId="7386" priority="7921" operator="equal">
      <formula>"jan."</formula>
    </cfRule>
  </conditionalFormatting>
  <conditionalFormatting sqref="I9">
    <cfRule type="cellIs" dxfId="7385" priority="7920" operator="equal">
      <formula>"jan."</formula>
    </cfRule>
  </conditionalFormatting>
  <conditionalFormatting sqref="J9">
    <cfRule type="cellIs" dxfId="7384" priority="7919" operator="equal">
      <formula>"jan."</formula>
    </cfRule>
  </conditionalFormatting>
  <conditionalFormatting sqref="H9">
    <cfRule type="cellIs" dxfId="7383" priority="7918" operator="equal">
      <formula>"jan."</formula>
    </cfRule>
  </conditionalFormatting>
  <conditionalFormatting sqref="I9">
    <cfRule type="cellIs" dxfId="7382" priority="7917" operator="equal">
      <formula>"jan."</formula>
    </cfRule>
  </conditionalFormatting>
  <conditionalFormatting sqref="K9">
    <cfRule type="cellIs" dxfId="7381" priority="7916" operator="equal">
      <formula>"jan."</formula>
    </cfRule>
  </conditionalFormatting>
  <conditionalFormatting sqref="I9">
    <cfRule type="cellIs" dxfId="7380" priority="7915" operator="equal">
      <formula>"jan."</formula>
    </cfRule>
  </conditionalFormatting>
  <conditionalFormatting sqref="H9">
    <cfRule type="cellIs" dxfId="7379" priority="7914" operator="equal">
      <formula>"jan."</formula>
    </cfRule>
  </conditionalFormatting>
  <conditionalFormatting sqref="I9">
    <cfRule type="cellIs" dxfId="7378" priority="7913" operator="equal">
      <formula>"jan."</formula>
    </cfRule>
  </conditionalFormatting>
  <conditionalFormatting sqref="H9">
    <cfRule type="cellIs" dxfId="7377" priority="7912" operator="equal">
      <formula>"jan."</formula>
    </cfRule>
  </conditionalFormatting>
  <conditionalFormatting sqref="I9">
    <cfRule type="cellIs" dxfId="7376" priority="7911" operator="equal">
      <formula>"jan."</formula>
    </cfRule>
  </conditionalFormatting>
  <conditionalFormatting sqref="G9">
    <cfRule type="cellIs" dxfId="7375" priority="7910" operator="equal">
      <formula>"jan."</formula>
    </cfRule>
  </conditionalFormatting>
  <conditionalFormatting sqref="H9">
    <cfRule type="cellIs" dxfId="7374" priority="7909" operator="equal">
      <formula>"jan."</formula>
    </cfRule>
  </conditionalFormatting>
  <conditionalFormatting sqref="J9">
    <cfRule type="cellIs" dxfId="7373" priority="7908" operator="equal">
      <formula>"jan."</formula>
    </cfRule>
  </conditionalFormatting>
  <conditionalFormatting sqref="I9">
    <cfRule type="cellIs" dxfId="7372" priority="7907" operator="equal">
      <formula>"jan."</formula>
    </cfRule>
  </conditionalFormatting>
  <conditionalFormatting sqref="H9">
    <cfRule type="cellIs" dxfId="7371" priority="7906" operator="equal">
      <formula>"jan."</formula>
    </cfRule>
  </conditionalFormatting>
  <conditionalFormatting sqref="I9">
    <cfRule type="cellIs" dxfId="7370" priority="7905" operator="equal">
      <formula>"jan."</formula>
    </cfRule>
  </conditionalFormatting>
  <conditionalFormatting sqref="H9">
    <cfRule type="cellIs" dxfId="7369" priority="7904" operator="equal">
      <formula>"jan."</formula>
    </cfRule>
  </conditionalFormatting>
  <conditionalFormatting sqref="I9">
    <cfRule type="cellIs" dxfId="7368" priority="7903" operator="equal">
      <formula>"jan."</formula>
    </cfRule>
  </conditionalFormatting>
  <conditionalFormatting sqref="G9">
    <cfRule type="cellIs" dxfId="7367" priority="7902" operator="equal">
      <formula>"jan."</formula>
    </cfRule>
  </conditionalFormatting>
  <conditionalFormatting sqref="H9">
    <cfRule type="cellIs" dxfId="7366" priority="7901" operator="equal">
      <formula>"jan."</formula>
    </cfRule>
  </conditionalFormatting>
  <conditionalFormatting sqref="J9">
    <cfRule type="cellIs" dxfId="7365" priority="7900" operator="equal">
      <formula>"jan."</formula>
    </cfRule>
  </conditionalFormatting>
  <conditionalFormatting sqref="H9">
    <cfRule type="cellIs" dxfId="7364" priority="7899" operator="equal">
      <formula>"jan."</formula>
    </cfRule>
  </conditionalFormatting>
  <conditionalFormatting sqref="G9">
    <cfRule type="cellIs" dxfId="7363" priority="7898" operator="equal">
      <formula>"jan."</formula>
    </cfRule>
  </conditionalFormatting>
  <conditionalFormatting sqref="H9">
    <cfRule type="cellIs" dxfId="7362" priority="7897" operator="equal">
      <formula>"jan."</formula>
    </cfRule>
  </conditionalFormatting>
  <conditionalFormatting sqref="G9">
    <cfRule type="cellIs" dxfId="7361" priority="7896" operator="equal">
      <formula>"jan."</formula>
    </cfRule>
  </conditionalFormatting>
  <conditionalFormatting sqref="H9">
    <cfRule type="cellIs" dxfId="7360" priority="7895" operator="equal">
      <formula>"jan."</formula>
    </cfRule>
  </conditionalFormatting>
  <conditionalFormatting sqref="F9">
    <cfRule type="cellIs" dxfId="7359" priority="7894" operator="equal">
      <formula>"jan."</formula>
    </cfRule>
  </conditionalFormatting>
  <conditionalFormatting sqref="G9">
    <cfRule type="cellIs" dxfId="7358" priority="7893" operator="equal">
      <formula>"jan."</formula>
    </cfRule>
  </conditionalFormatting>
  <conditionalFormatting sqref="I9">
    <cfRule type="cellIs" dxfId="7357" priority="7892" operator="equal">
      <formula>"jan."</formula>
    </cfRule>
  </conditionalFormatting>
  <conditionalFormatting sqref="J9">
    <cfRule type="cellIs" dxfId="7356" priority="7891" operator="equal">
      <formula>"jan."</formula>
    </cfRule>
  </conditionalFormatting>
  <conditionalFormatting sqref="I9">
    <cfRule type="cellIs" dxfId="7355" priority="7890" operator="equal">
      <formula>"jan."</formula>
    </cfRule>
  </conditionalFormatting>
  <conditionalFormatting sqref="J9">
    <cfRule type="cellIs" dxfId="7354" priority="7889" operator="equal">
      <formula>"jan."</formula>
    </cfRule>
  </conditionalFormatting>
  <conditionalFormatting sqref="I9">
    <cfRule type="cellIs" dxfId="7353" priority="7888" operator="equal">
      <formula>"jan."</formula>
    </cfRule>
  </conditionalFormatting>
  <conditionalFormatting sqref="J9">
    <cfRule type="cellIs" dxfId="7352" priority="7887" operator="equal">
      <formula>"jan."</formula>
    </cfRule>
  </conditionalFormatting>
  <conditionalFormatting sqref="H9">
    <cfRule type="cellIs" dxfId="7351" priority="7886" operator="equal">
      <formula>"jan."</formula>
    </cfRule>
  </conditionalFormatting>
  <conditionalFormatting sqref="I9">
    <cfRule type="cellIs" dxfId="7350" priority="7885" operator="equal">
      <formula>"jan."</formula>
    </cfRule>
  </conditionalFormatting>
  <conditionalFormatting sqref="I9">
    <cfRule type="cellIs" dxfId="7349" priority="7884" operator="equal">
      <formula>"jan."</formula>
    </cfRule>
  </conditionalFormatting>
  <conditionalFormatting sqref="H9">
    <cfRule type="cellIs" dxfId="7348" priority="7883" operator="equal">
      <formula>"jan."</formula>
    </cfRule>
  </conditionalFormatting>
  <conditionalFormatting sqref="I9">
    <cfRule type="cellIs" dxfId="7347" priority="7882" operator="equal">
      <formula>"jan."</formula>
    </cfRule>
  </conditionalFormatting>
  <conditionalFormatting sqref="H9">
    <cfRule type="cellIs" dxfId="7346" priority="7881" operator="equal">
      <formula>"jan."</formula>
    </cfRule>
  </conditionalFormatting>
  <conditionalFormatting sqref="I9">
    <cfRule type="cellIs" dxfId="7345" priority="7880" operator="equal">
      <formula>"jan."</formula>
    </cfRule>
  </conditionalFormatting>
  <conditionalFormatting sqref="G9">
    <cfRule type="cellIs" dxfId="7344" priority="7879" operator="equal">
      <formula>"jan."</formula>
    </cfRule>
  </conditionalFormatting>
  <conditionalFormatting sqref="H9">
    <cfRule type="cellIs" dxfId="7343" priority="7878" operator="equal">
      <formula>"jan."</formula>
    </cfRule>
  </conditionalFormatting>
  <conditionalFormatting sqref="J9">
    <cfRule type="cellIs" dxfId="7342" priority="7877" operator="equal">
      <formula>"jan."</formula>
    </cfRule>
  </conditionalFormatting>
  <conditionalFormatting sqref="I9">
    <cfRule type="cellIs" dxfId="7341" priority="7876" operator="equal">
      <formula>"jan."</formula>
    </cfRule>
  </conditionalFormatting>
  <conditionalFormatting sqref="H9">
    <cfRule type="cellIs" dxfId="7340" priority="7875" operator="equal">
      <formula>"jan."</formula>
    </cfRule>
  </conditionalFormatting>
  <conditionalFormatting sqref="I9">
    <cfRule type="cellIs" dxfId="7339" priority="7874" operator="equal">
      <formula>"jan."</formula>
    </cfRule>
  </conditionalFormatting>
  <conditionalFormatting sqref="H9">
    <cfRule type="cellIs" dxfId="7338" priority="7873" operator="equal">
      <formula>"jan."</formula>
    </cfRule>
  </conditionalFormatting>
  <conditionalFormatting sqref="I9">
    <cfRule type="cellIs" dxfId="7337" priority="7872" operator="equal">
      <formula>"jan."</formula>
    </cfRule>
  </conditionalFormatting>
  <conditionalFormatting sqref="G9">
    <cfRule type="cellIs" dxfId="7336" priority="7871" operator="equal">
      <formula>"jan."</formula>
    </cfRule>
  </conditionalFormatting>
  <conditionalFormatting sqref="H9">
    <cfRule type="cellIs" dxfId="7335" priority="7870" operator="equal">
      <formula>"jan."</formula>
    </cfRule>
  </conditionalFormatting>
  <conditionalFormatting sqref="J9">
    <cfRule type="cellIs" dxfId="7334" priority="7869" operator="equal">
      <formula>"jan."</formula>
    </cfRule>
  </conditionalFormatting>
  <conditionalFormatting sqref="H9">
    <cfRule type="cellIs" dxfId="7333" priority="7868" operator="equal">
      <formula>"jan."</formula>
    </cfRule>
  </conditionalFormatting>
  <conditionalFormatting sqref="G9">
    <cfRule type="cellIs" dxfId="7332" priority="7867" operator="equal">
      <formula>"jan."</formula>
    </cfRule>
  </conditionalFormatting>
  <conditionalFormatting sqref="H9">
    <cfRule type="cellIs" dxfId="7331" priority="7866" operator="equal">
      <formula>"jan."</formula>
    </cfRule>
  </conditionalFormatting>
  <conditionalFormatting sqref="G9">
    <cfRule type="cellIs" dxfId="7330" priority="7865" operator="equal">
      <formula>"jan."</formula>
    </cfRule>
  </conditionalFormatting>
  <conditionalFormatting sqref="H9">
    <cfRule type="cellIs" dxfId="7329" priority="7864" operator="equal">
      <formula>"jan."</formula>
    </cfRule>
  </conditionalFormatting>
  <conditionalFormatting sqref="F9">
    <cfRule type="cellIs" dxfId="7328" priority="7863" operator="equal">
      <formula>"jan."</formula>
    </cfRule>
  </conditionalFormatting>
  <conditionalFormatting sqref="G9">
    <cfRule type="cellIs" dxfId="7327" priority="7862" operator="equal">
      <formula>"jan."</formula>
    </cfRule>
  </conditionalFormatting>
  <conditionalFormatting sqref="I9">
    <cfRule type="cellIs" dxfId="7326" priority="7861" operator="equal">
      <formula>"jan."</formula>
    </cfRule>
  </conditionalFormatting>
  <conditionalFormatting sqref="I9">
    <cfRule type="cellIs" dxfId="7325" priority="7860" operator="equal">
      <formula>"jan."</formula>
    </cfRule>
  </conditionalFormatting>
  <conditionalFormatting sqref="H9">
    <cfRule type="cellIs" dxfId="7324" priority="7859" operator="equal">
      <formula>"jan."</formula>
    </cfRule>
  </conditionalFormatting>
  <conditionalFormatting sqref="I9">
    <cfRule type="cellIs" dxfId="7323" priority="7858" operator="equal">
      <formula>"jan."</formula>
    </cfRule>
  </conditionalFormatting>
  <conditionalFormatting sqref="H9">
    <cfRule type="cellIs" dxfId="7322" priority="7857" operator="equal">
      <formula>"jan."</formula>
    </cfRule>
  </conditionalFormatting>
  <conditionalFormatting sqref="I9">
    <cfRule type="cellIs" dxfId="7321" priority="7856" operator="equal">
      <formula>"jan."</formula>
    </cfRule>
  </conditionalFormatting>
  <conditionalFormatting sqref="G9">
    <cfRule type="cellIs" dxfId="7320" priority="7855" operator="equal">
      <formula>"jan."</formula>
    </cfRule>
  </conditionalFormatting>
  <conditionalFormatting sqref="H9">
    <cfRule type="cellIs" dxfId="7319" priority="7854" operator="equal">
      <formula>"jan."</formula>
    </cfRule>
  </conditionalFormatting>
  <conditionalFormatting sqref="J9">
    <cfRule type="cellIs" dxfId="7318" priority="7853" operator="equal">
      <formula>"jan."</formula>
    </cfRule>
  </conditionalFormatting>
  <conditionalFormatting sqref="H9">
    <cfRule type="cellIs" dxfId="7317" priority="7852" operator="equal">
      <formula>"jan."</formula>
    </cfRule>
  </conditionalFormatting>
  <conditionalFormatting sqref="G9">
    <cfRule type="cellIs" dxfId="7316" priority="7851" operator="equal">
      <formula>"jan."</formula>
    </cfRule>
  </conditionalFormatting>
  <conditionalFormatting sqref="H9">
    <cfRule type="cellIs" dxfId="7315" priority="7850" operator="equal">
      <formula>"jan."</formula>
    </cfRule>
  </conditionalFormatting>
  <conditionalFormatting sqref="G9">
    <cfRule type="cellIs" dxfId="7314" priority="7849" operator="equal">
      <formula>"jan."</formula>
    </cfRule>
  </conditionalFormatting>
  <conditionalFormatting sqref="H9">
    <cfRule type="cellIs" dxfId="7313" priority="7848" operator="equal">
      <formula>"jan."</formula>
    </cfRule>
  </conditionalFormatting>
  <conditionalFormatting sqref="F9">
    <cfRule type="cellIs" dxfId="7312" priority="7847" operator="equal">
      <formula>"jan."</formula>
    </cfRule>
  </conditionalFormatting>
  <conditionalFormatting sqref="G9">
    <cfRule type="cellIs" dxfId="7311" priority="7846" operator="equal">
      <formula>"jan."</formula>
    </cfRule>
  </conditionalFormatting>
  <conditionalFormatting sqref="I9">
    <cfRule type="cellIs" dxfId="7310" priority="7845" operator="equal">
      <formula>"jan."</formula>
    </cfRule>
  </conditionalFormatting>
  <conditionalFormatting sqref="H9">
    <cfRule type="cellIs" dxfId="7309" priority="7844" operator="equal">
      <formula>"jan."</formula>
    </cfRule>
  </conditionalFormatting>
  <conditionalFormatting sqref="G9">
    <cfRule type="cellIs" dxfId="7308" priority="7843" operator="equal">
      <formula>"jan."</formula>
    </cfRule>
  </conditionalFormatting>
  <conditionalFormatting sqref="H9">
    <cfRule type="cellIs" dxfId="7307" priority="7842" operator="equal">
      <formula>"jan."</formula>
    </cfRule>
  </conditionalFormatting>
  <conditionalFormatting sqref="G9">
    <cfRule type="cellIs" dxfId="7306" priority="7841" operator="equal">
      <formula>"jan."</formula>
    </cfRule>
  </conditionalFormatting>
  <conditionalFormatting sqref="H9">
    <cfRule type="cellIs" dxfId="7305" priority="7840" operator="equal">
      <formula>"jan."</formula>
    </cfRule>
  </conditionalFormatting>
  <conditionalFormatting sqref="F9">
    <cfRule type="cellIs" dxfId="7304" priority="7839" operator="equal">
      <formula>"jan."</formula>
    </cfRule>
  </conditionalFormatting>
  <conditionalFormatting sqref="G9">
    <cfRule type="cellIs" dxfId="7303" priority="7838" operator="equal">
      <formula>"jan."</formula>
    </cfRule>
  </conditionalFormatting>
  <conditionalFormatting sqref="I9">
    <cfRule type="cellIs" dxfId="7302" priority="7837" operator="equal">
      <formula>"jan."</formula>
    </cfRule>
  </conditionalFormatting>
  <conditionalFormatting sqref="G9">
    <cfRule type="cellIs" dxfId="7301" priority="7836" operator="equal">
      <formula>"jan."</formula>
    </cfRule>
  </conditionalFormatting>
  <conditionalFormatting sqref="F9">
    <cfRule type="cellIs" dxfId="7300" priority="7835" operator="equal">
      <formula>"jan."</formula>
    </cfRule>
  </conditionalFormatting>
  <conditionalFormatting sqref="G9">
    <cfRule type="cellIs" dxfId="7299" priority="7834" operator="equal">
      <formula>"jan."</formula>
    </cfRule>
  </conditionalFormatting>
  <conditionalFormatting sqref="F9">
    <cfRule type="cellIs" dxfId="7298" priority="7833" operator="equal">
      <formula>"jan."</formula>
    </cfRule>
  </conditionalFormatting>
  <conditionalFormatting sqref="G9">
    <cfRule type="cellIs" dxfId="7297" priority="7832" operator="equal">
      <formula>"jan."</formula>
    </cfRule>
  </conditionalFormatting>
  <conditionalFormatting sqref="Q9">
    <cfRule type="cellIs" dxfId="7296" priority="7831" operator="equal">
      <formula>"jan."</formula>
    </cfRule>
  </conditionalFormatting>
  <conditionalFormatting sqref="F9">
    <cfRule type="cellIs" dxfId="7295" priority="7830" operator="equal">
      <formula>"jan."</formula>
    </cfRule>
  </conditionalFormatting>
  <conditionalFormatting sqref="H9">
    <cfRule type="cellIs" dxfId="7294" priority="7829" operator="equal">
      <formula>"jan."</formula>
    </cfRule>
  </conditionalFormatting>
  <conditionalFormatting sqref="K9">
    <cfRule type="cellIs" dxfId="7293" priority="7828" operator="equal">
      <formula>"jan."</formula>
    </cfRule>
  </conditionalFormatting>
  <conditionalFormatting sqref="J9">
    <cfRule type="cellIs" dxfId="7292" priority="7827" operator="equal">
      <formula>"jan."</formula>
    </cfRule>
  </conditionalFormatting>
  <conditionalFormatting sqref="I9">
    <cfRule type="cellIs" dxfId="7291" priority="7826" operator="equal">
      <formula>"jan."</formula>
    </cfRule>
  </conditionalFormatting>
  <conditionalFormatting sqref="J9">
    <cfRule type="cellIs" dxfId="7290" priority="7825" operator="equal">
      <formula>"jan."</formula>
    </cfRule>
  </conditionalFormatting>
  <conditionalFormatting sqref="I9">
    <cfRule type="cellIs" dxfId="7289" priority="7824" operator="equal">
      <formula>"jan."</formula>
    </cfRule>
  </conditionalFormatting>
  <conditionalFormatting sqref="J9">
    <cfRule type="cellIs" dxfId="7288" priority="7823" operator="equal">
      <formula>"jan."</formula>
    </cfRule>
  </conditionalFormatting>
  <conditionalFormatting sqref="H9">
    <cfRule type="cellIs" dxfId="7287" priority="7822" operator="equal">
      <formula>"jan."</formula>
    </cfRule>
  </conditionalFormatting>
  <conditionalFormatting sqref="I9">
    <cfRule type="cellIs" dxfId="7286" priority="7821" operator="equal">
      <formula>"jan."</formula>
    </cfRule>
  </conditionalFormatting>
  <conditionalFormatting sqref="I9">
    <cfRule type="cellIs" dxfId="7285" priority="7820" operator="equal">
      <formula>"jan."</formula>
    </cfRule>
  </conditionalFormatting>
  <conditionalFormatting sqref="H9">
    <cfRule type="cellIs" dxfId="7284" priority="7819" operator="equal">
      <formula>"jan."</formula>
    </cfRule>
  </conditionalFormatting>
  <conditionalFormatting sqref="I9">
    <cfRule type="cellIs" dxfId="7283" priority="7818" operator="equal">
      <formula>"jan."</formula>
    </cfRule>
  </conditionalFormatting>
  <conditionalFormatting sqref="H9">
    <cfRule type="cellIs" dxfId="7282" priority="7817" operator="equal">
      <formula>"jan."</formula>
    </cfRule>
  </conditionalFormatting>
  <conditionalFormatting sqref="I9">
    <cfRule type="cellIs" dxfId="7281" priority="7816" operator="equal">
      <formula>"jan."</formula>
    </cfRule>
  </conditionalFormatting>
  <conditionalFormatting sqref="G9">
    <cfRule type="cellIs" dxfId="7280" priority="7815" operator="equal">
      <formula>"jan."</formula>
    </cfRule>
  </conditionalFormatting>
  <conditionalFormatting sqref="H9">
    <cfRule type="cellIs" dxfId="7279" priority="7814" operator="equal">
      <formula>"jan."</formula>
    </cfRule>
  </conditionalFormatting>
  <conditionalFormatting sqref="J9">
    <cfRule type="cellIs" dxfId="7278" priority="7813" operator="equal">
      <formula>"jan."</formula>
    </cfRule>
  </conditionalFormatting>
  <conditionalFormatting sqref="I9">
    <cfRule type="cellIs" dxfId="7277" priority="7812" operator="equal">
      <formula>"jan."</formula>
    </cfRule>
  </conditionalFormatting>
  <conditionalFormatting sqref="H9">
    <cfRule type="cellIs" dxfId="7276" priority="7811" operator="equal">
      <formula>"jan."</formula>
    </cfRule>
  </conditionalFormatting>
  <conditionalFormatting sqref="I9">
    <cfRule type="cellIs" dxfId="7275" priority="7810" operator="equal">
      <formula>"jan."</formula>
    </cfRule>
  </conditionalFormatting>
  <conditionalFormatting sqref="H9">
    <cfRule type="cellIs" dxfId="7274" priority="7809" operator="equal">
      <formula>"jan."</formula>
    </cfRule>
  </conditionalFormatting>
  <conditionalFormatting sqref="I9">
    <cfRule type="cellIs" dxfId="7273" priority="7808" operator="equal">
      <formula>"jan."</formula>
    </cfRule>
  </conditionalFormatting>
  <conditionalFormatting sqref="G9">
    <cfRule type="cellIs" dxfId="7272" priority="7807" operator="equal">
      <formula>"jan."</formula>
    </cfRule>
  </conditionalFormatting>
  <conditionalFormatting sqref="H9">
    <cfRule type="cellIs" dxfId="7271" priority="7806" operator="equal">
      <formula>"jan."</formula>
    </cfRule>
  </conditionalFormatting>
  <conditionalFormatting sqref="J9">
    <cfRule type="cellIs" dxfId="7270" priority="7805" operator="equal">
      <formula>"jan."</formula>
    </cfRule>
  </conditionalFormatting>
  <conditionalFormatting sqref="H9">
    <cfRule type="cellIs" dxfId="7269" priority="7804" operator="equal">
      <formula>"jan."</formula>
    </cfRule>
  </conditionalFormatting>
  <conditionalFormatting sqref="G9">
    <cfRule type="cellIs" dxfId="7268" priority="7803" operator="equal">
      <formula>"jan."</formula>
    </cfRule>
  </conditionalFormatting>
  <conditionalFormatting sqref="H9">
    <cfRule type="cellIs" dxfId="7267" priority="7802" operator="equal">
      <formula>"jan."</formula>
    </cfRule>
  </conditionalFormatting>
  <conditionalFormatting sqref="G9">
    <cfRule type="cellIs" dxfId="7266" priority="7801" operator="equal">
      <formula>"jan."</formula>
    </cfRule>
  </conditionalFormatting>
  <conditionalFormatting sqref="H9">
    <cfRule type="cellIs" dxfId="7265" priority="7800" operator="equal">
      <formula>"jan."</formula>
    </cfRule>
  </conditionalFormatting>
  <conditionalFormatting sqref="G9">
    <cfRule type="cellIs" dxfId="7264" priority="7798" operator="equal">
      <formula>"jan."</formula>
    </cfRule>
  </conditionalFormatting>
  <conditionalFormatting sqref="I9">
    <cfRule type="cellIs" dxfId="7263" priority="7797" operator="equal">
      <formula>"jan."</formula>
    </cfRule>
  </conditionalFormatting>
  <conditionalFormatting sqref="I9">
    <cfRule type="cellIs" dxfId="7262" priority="7796" operator="equal">
      <formula>"jan."</formula>
    </cfRule>
  </conditionalFormatting>
  <conditionalFormatting sqref="H9">
    <cfRule type="cellIs" dxfId="7261" priority="7795" operator="equal">
      <formula>"jan."</formula>
    </cfRule>
  </conditionalFormatting>
  <conditionalFormatting sqref="I9">
    <cfRule type="cellIs" dxfId="7260" priority="7794" operator="equal">
      <formula>"jan."</formula>
    </cfRule>
  </conditionalFormatting>
  <conditionalFormatting sqref="H9">
    <cfRule type="cellIs" dxfId="7259" priority="7793" operator="equal">
      <formula>"jan."</formula>
    </cfRule>
  </conditionalFormatting>
  <conditionalFormatting sqref="I9">
    <cfRule type="cellIs" dxfId="7258" priority="7792" operator="equal">
      <formula>"jan."</formula>
    </cfRule>
  </conditionalFormatting>
  <conditionalFormatting sqref="G9">
    <cfRule type="cellIs" dxfId="7257" priority="7791" operator="equal">
      <formula>"jan."</formula>
    </cfRule>
  </conditionalFormatting>
  <conditionalFormatting sqref="H9">
    <cfRule type="cellIs" dxfId="7256" priority="7790" operator="equal">
      <formula>"jan."</formula>
    </cfRule>
  </conditionalFormatting>
  <conditionalFormatting sqref="J9">
    <cfRule type="cellIs" dxfId="7255" priority="7789" operator="equal">
      <formula>"jan."</formula>
    </cfRule>
  </conditionalFormatting>
  <conditionalFormatting sqref="H9">
    <cfRule type="cellIs" dxfId="7254" priority="7788" operator="equal">
      <formula>"jan."</formula>
    </cfRule>
  </conditionalFormatting>
  <conditionalFormatting sqref="G9">
    <cfRule type="cellIs" dxfId="7253" priority="7787" operator="equal">
      <formula>"jan."</formula>
    </cfRule>
  </conditionalFormatting>
  <conditionalFormatting sqref="H9">
    <cfRule type="cellIs" dxfId="7252" priority="7786" operator="equal">
      <formula>"jan."</formula>
    </cfRule>
  </conditionalFormatting>
  <conditionalFormatting sqref="G9">
    <cfRule type="cellIs" dxfId="7251" priority="7785" operator="equal">
      <formula>"jan."</formula>
    </cfRule>
  </conditionalFormatting>
  <conditionalFormatting sqref="H9">
    <cfRule type="cellIs" dxfId="7250" priority="7784" operator="equal">
      <formula>"jan."</formula>
    </cfRule>
  </conditionalFormatting>
  <conditionalFormatting sqref="F9">
    <cfRule type="cellIs" dxfId="7249" priority="7783" operator="equal">
      <formula>"jan."</formula>
    </cfRule>
  </conditionalFormatting>
  <conditionalFormatting sqref="G9">
    <cfRule type="cellIs" dxfId="7248" priority="7782" operator="equal">
      <formula>"jan."</formula>
    </cfRule>
  </conditionalFormatting>
  <conditionalFormatting sqref="I9">
    <cfRule type="cellIs" dxfId="7247" priority="7781" operator="equal">
      <formula>"jan."</formula>
    </cfRule>
  </conditionalFormatting>
  <conditionalFormatting sqref="H9">
    <cfRule type="cellIs" dxfId="7246" priority="7780" operator="equal">
      <formula>"jan."</formula>
    </cfRule>
  </conditionalFormatting>
  <conditionalFormatting sqref="G9">
    <cfRule type="cellIs" dxfId="7245" priority="7779" operator="equal">
      <formula>"jan."</formula>
    </cfRule>
  </conditionalFormatting>
  <conditionalFormatting sqref="H9">
    <cfRule type="cellIs" dxfId="7244" priority="7778" operator="equal">
      <formula>"jan."</formula>
    </cfRule>
  </conditionalFormatting>
  <conditionalFormatting sqref="G9">
    <cfRule type="cellIs" dxfId="7243" priority="7777" operator="equal">
      <formula>"jan."</formula>
    </cfRule>
  </conditionalFormatting>
  <conditionalFormatting sqref="H9">
    <cfRule type="cellIs" dxfId="7242" priority="7776" operator="equal">
      <formula>"jan."</formula>
    </cfRule>
  </conditionalFormatting>
  <conditionalFormatting sqref="F9">
    <cfRule type="cellIs" dxfId="7241" priority="7775" operator="equal">
      <formula>"jan."</formula>
    </cfRule>
  </conditionalFormatting>
  <conditionalFormatting sqref="G9">
    <cfRule type="cellIs" dxfId="7240" priority="7774" operator="equal">
      <formula>"jan."</formula>
    </cfRule>
  </conditionalFormatting>
  <conditionalFormatting sqref="I9">
    <cfRule type="cellIs" dxfId="7239" priority="7773" operator="equal">
      <formula>"jan."</formula>
    </cfRule>
  </conditionalFormatting>
  <conditionalFormatting sqref="G9">
    <cfRule type="cellIs" dxfId="7238" priority="7772" operator="equal">
      <formula>"jan."</formula>
    </cfRule>
  </conditionalFormatting>
  <conditionalFormatting sqref="F9">
    <cfRule type="cellIs" dxfId="7237" priority="7771" operator="equal">
      <formula>"jan."</formula>
    </cfRule>
  </conditionalFormatting>
  <conditionalFormatting sqref="G9">
    <cfRule type="cellIs" dxfId="7236" priority="7770" operator="equal">
      <formula>"jan."</formula>
    </cfRule>
  </conditionalFormatting>
  <conditionalFormatting sqref="F9">
    <cfRule type="cellIs" dxfId="7235" priority="7769" operator="equal">
      <formula>"jan."</formula>
    </cfRule>
  </conditionalFormatting>
  <conditionalFormatting sqref="G9">
    <cfRule type="cellIs" dxfId="7234" priority="7768" operator="equal">
      <formula>"jan."</formula>
    </cfRule>
  </conditionalFormatting>
  <conditionalFormatting sqref="Q9">
    <cfRule type="cellIs" dxfId="7233" priority="7767" operator="equal">
      <formula>"jan."</formula>
    </cfRule>
  </conditionalFormatting>
  <conditionalFormatting sqref="F9">
    <cfRule type="cellIs" dxfId="7232" priority="7766" operator="equal">
      <formula>"jan."</formula>
    </cfRule>
  </conditionalFormatting>
  <conditionalFormatting sqref="H9">
    <cfRule type="cellIs" dxfId="7231" priority="7765" operator="equal">
      <formula>"jan."</formula>
    </cfRule>
  </conditionalFormatting>
  <conditionalFormatting sqref="I9">
    <cfRule type="cellIs" dxfId="7230" priority="7764" operator="equal">
      <formula>"jan."</formula>
    </cfRule>
  </conditionalFormatting>
  <conditionalFormatting sqref="H9">
    <cfRule type="cellIs" dxfId="7229" priority="7763" operator="equal">
      <formula>"jan."</formula>
    </cfRule>
  </conditionalFormatting>
  <conditionalFormatting sqref="I9">
    <cfRule type="cellIs" dxfId="7228" priority="7762" operator="equal">
      <formula>"jan."</formula>
    </cfRule>
  </conditionalFormatting>
  <conditionalFormatting sqref="H9">
    <cfRule type="cellIs" dxfId="7227" priority="7761" operator="equal">
      <formula>"jan."</formula>
    </cfRule>
  </conditionalFormatting>
  <conditionalFormatting sqref="I9">
    <cfRule type="cellIs" dxfId="7226" priority="7760" operator="equal">
      <formula>"jan."</formula>
    </cfRule>
  </conditionalFormatting>
  <conditionalFormatting sqref="G9">
    <cfRule type="cellIs" dxfId="7225" priority="7759" operator="equal">
      <formula>"jan."</formula>
    </cfRule>
  </conditionalFormatting>
  <conditionalFormatting sqref="H9">
    <cfRule type="cellIs" dxfId="7224" priority="7758" operator="equal">
      <formula>"jan."</formula>
    </cfRule>
  </conditionalFormatting>
  <conditionalFormatting sqref="H9">
    <cfRule type="cellIs" dxfId="7223" priority="7757" operator="equal">
      <formula>"jan."</formula>
    </cfRule>
  </conditionalFormatting>
  <conditionalFormatting sqref="G9">
    <cfRule type="cellIs" dxfId="7222" priority="7756" operator="equal">
      <formula>"jan."</formula>
    </cfRule>
  </conditionalFormatting>
  <conditionalFormatting sqref="H9">
    <cfRule type="cellIs" dxfId="7221" priority="7755" operator="equal">
      <formula>"jan."</formula>
    </cfRule>
  </conditionalFormatting>
  <conditionalFormatting sqref="G9">
    <cfRule type="cellIs" dxfId="7220" priority="7754" operator="equal">
      <formula>"jan."</formula>
    </cfRule>
  </conditionalFormatting>
  <conditionalFormatting sqref="H9">
    <cfRule type="cellIs" dxfId="7219" priority="7753" operator="equal">
      <formula>"jan."</formula>
    </cfRule>
  </conditionalFormatting>
  <conditionalFormatting sqref="F9">
    <cfRule type="cellIs" dxfId="7218" priority="7752" operator="equal">
      <formula>"jan."</formula>
    </cfRule>
  </conditionalFormatting>
  <conditionalFormatting sqref="G9">
    <cfRule type="cellIs" dxfId="7217" priority="7751" operator="equal">
      <formula>"jan."</formula>
    </cfRule>
  </conditionalFormatting>
  <conditionalFormatting sqref="I9">
    <cfRule type="cellIs" dxfId="7216" priority="7750" operator="equal">
      <formula>"jan."</formula>
    </cfRule>
  </conditionalFormatting>
  <conditionalFormatting sqref="H9">
    <cfRule type="cellIs" dxfId="7215" priority="7749" operator="equal">
      <formula>"jan."</formula>
    </cfRule>
  </conditionalFormatting>
  <conditionalFormatting sqref="G9">
    <cfRule type="cellIs" dxfId="7214" priority="7748" operator="equal">
      <formula>"jan."</formula>
    </cfRule>
  </conditionalFormatting>
  <conditionalFormatting sqref="H9">
    <cfRule type="cellIs" dxfId="7213" priority="7747" operator="equal">
      <formula>"jan."</formula>
    </cfRule>
  </conditionalFormatting>
  <conditionalFormatting sqref="G9">
    <cfRule type="cellIs" dxfId="7212" priority="7746" operator="equal">
      <formula>"jan."</formula>
    </cfRule>
  </conditionalFormatting>
  <conditionalFormatting sqref="H9">
    <cfRule type="cellIs" dxfId="7211" priority="7745" operator="equal">
      <formula>"jan."</formula>
    </cfRule>
  </conditionalFormatting>
  <conditionalFormatting sqref="F9">
    <cfRule type="cellIs" dxfId="7210" priority="7744" operator="equal">
      <formula>"jan."</formula>
    </cfRule>
  </conditionalFormatting>
  <conditionalFormatting sqref="G9">
    <cfRule type="cellIs" dxfId="7209" priority="7743" operator="equal">
      <formula>"jan."</formula>
    </cfRule>
  </conditionalFormatting>
  <conditionalFormatting sqref="I9">
    <cfRule type="cellIs" dxfId="7208" priority="7742" operator="equal">
      <formula>"jan."</formula>
    </cfRule>
  </conditionalFormatting>
  <conditionalFormatting sqref="G9">
    <cfRule type="cellIs" dxfId="7207" priority="7741" operator="equal">
      <formula>"jan."</formula>
    </cfRule>
  </conditionalFormatting>
  <conditionalFormatting sqref="F9">
    <cfRule type="cellIs" dxfId="7206" priority="7740" operator="equal">
      <formula>"jan."</formula>
    </cfRule>
  </conditionalFormatting>
  <conditionalFormatting sqref="G9">
    <cfRule type="cellIs" dxfId="7205" priority="7739" operator="equal">
      <formula>"jan."</formula>
    </cfRule>
  </conditionalFormatting>
  <conditionalFormatting sqref="F9">
    <cfRule type="cellIs" dxfId="7204" priority="7738" operator="equal">
      <formula>"jan."</formula>
    </cfRule>
  </conditionalFormatting>
  <conditionalFormatting sqref="G9">
    <cfRule type="cellIs" dxfId="7203" priority="7737" operator="equal">
      <formula>"jan."</formula>
    </cfRule>
  </conditionalFormatting>
  <conditionalFormatting sqref="Q9">
    <cfRule type="cellIs" dxfId="7202" priority="7736" operator="equal">
      <formula>"jan."</formula>
    </cfRule>
  </conditionalFormatting>
  <conditionalFormatting sqref="H9">
    <cfRule type="cellIs" dxfId="7201" priority="7734" operator="equal">
      <formula>"jan."</formula>
    </cfRule>
  </conditionalFormatting>
  <conditionalFormatting sqref="H9">
    <cfRule type="cellIs" dxfId="7200" priority="7733" operator="equal">
      <formula>"jan."</formula>
    </cfRule>
  </conditionalFormatting>
  <conditionalFormatting sqref="G9">
    <cfRule type="cellIs" dxfId="7199" priority="7732" operator="equal">
      <formula>"jan."</formula>
    </cfRule>
  </conditionalFormatting>
  <conditionalFormatting sqref="H9">
    <cfRule type="cellIs" dxfId="7198" priority="7731" operator="equal">
      <formula>"jan."</formula>
    </cfRule>
  </conditionalFormatting>
  <conditionalFormatting sqref="G9">
    <cfRule type="cellIs" dxfId="7197" priority="7730" operator="equal">
      <formula>"jan."</formula>
    </cfRule>
  </conditionalFormatting>
  <conditionalFormatting sqref="H9">
    <cfRule type="cellIs" dxfId="7196" priority="7729" operator="equal">
      <formula>"jan."</formula>
    </cfRule>
  </conditionalFormatting>
  <conditionalFormatting sqref="F9">
    <cfRule type="cellIs" dxfId="7195" priority="7728" operator="equal">
      <formula>"jan."</formula>
    </cfRule>
  </conditionalFormatting>
  <conditionalFormatting sqref="G9">
    <cfRule type="cellIs" dxfId="7194" priority="7727" operator="equal">
      <formula>"jan."</formula>
    </cfRule>
  </conditionalFormatting>
  <conditionalFormatting sqref="I9">
    <cfRule type="cellIs" dxfId="7193" priority="7726" operator="equal">
      <formula>"jan."</formula>
    </cfRule>
  </conditionalFormatting>
  <conditionalFormatting sqref="G9">
    <cfRule type="cellIs" dxfId="7192" priority="7725" operator="equal">
      <formula>"jan."</formula>
    </cfRule>
  </conditionalFormatting>
  <conditionalFormatting sqref="F9">
    <cfRule type="cellIs" dxfId="7191" priority="7724" operator="equal">
      <formula>"jan."</formula>
    </cfRule>
  </conditionalFormatting>
  <conditionalFormatting sqref="G9">
    <cfRule type="cellIs" dxfId="7190" priority="7723" operator="equal">
      <formula>"jan."</formula>
    </cfRule>
  </conditionalFormatting>
  <conditionalFormatting sqref="F9">
    <cfRule type="cellIs" dxfId="7189" priority="7722" operator="equal">
      <formula>"jan."</formula>
    </cfRule>
  </conditionalFormatting>
  <conditionalFormatting sqref="G9">
    <cfRule type="cellIs" dxfId="7188" priority="7721" operator="equal">
      <formula>"jan."</formula>
    </cfRule>
  </conditionalFormatting>
  <conditionalFormatting sqref="Q9">
    <cfRule type="cellIs" dxfId="7187" priority="7720" operator="equal">
      <formula>"jan."</formula>
    </cfRule>
  </conditionalFormatting>
  <conditionalFormatting sqref="F9">
    <cfRule type="cellIs" dxfId="7186" priority="7719" operator="equal">
      <formula>"jan."</formula>
    </cfRule>
  </conditionalFormatting>
  <conditionalFormatting sqref="H9">
    <cfRule type="cellIs" dxfId="7185" priority="7718" operator="equal">
      <formula>"jan."</formula>
    </cfRule>
  </conditionalFormatting>
  <conditionalFormatting sqref="G9">
    <cfRule type="cellIs" dxfId="7184" priority="7717" operator="equal">
      <formula>"jan."</formula>
    </cfRule>
  </conditionalFormatting>
  <conditionalFormatting sqref="F9">
    <cfRule type="cellIs" dxfId="7183" priority="7716" operator="equal">
      <formula>"jan."</formula>
    </cfRule>
  </conditionalFormatting>
  <conditionalFormatting sqref="G9">
    <cfRule type="cellIs" dxfId="7182" priority="7715" operator="equal">
      <formula>"jan."</formula>
    </cfRule>
  </conditionalFormatting>
  <conditionalFormatting sqref="F9">
    <cfRule type="cellIs" dxfId="7181" priority="7714" operator="equal">
      <formula>"jan."</formula>
    </cfRule>
  </conditionalFormatting>
  <conditionalFormatting sqref="G9">
    <cfRule type="cellIs" dxfId="7180" priority="7713" operator="equal">
      <formula>"jan."</formula>
    </cfRule>
  </conditionalFormatting>
  <conditionalFormatting sqref="Q9">
    <cfRule type="cellIs" dxfId="7179" priority="7712" operator="equal">
      <formula>"jan."</formula>
    </cfRule>
  </conditionalFormatting>
  <conditionalFormatting sqref="F9">
    <cfRule type="cellIs" dxfId="7178" priority="7711" operator="equal">
      <formula>"jan."</formula>
    </cfRule>
  </conditionalFormatting>
  <conditionalFormatting sqref="H9">
    <cfRule type="cellIs" dxfId="7177" priority="7710" operator="equal">
      <formula>"jan."</formula>
    </cfRule>
  </conditionalFormatting>
  <conditionalFormatting sqref="F9">
    <cfRule type="cellIs" dxfId="7176" priority="7709" operator="equal">
      <formula>"jan."</formula>
    </cfRule>
  </conditionalFormatting>
  <conditionalFormatting sqref="Q9">
    <cfRule type="cellIs" dxfId="7175" priority="7708" operator="equal">
      <formula>"jan."</formula>
    </cfRule>
  </conditionalFormatting>
  <conditionalFormatting sqref="F9">
    <cfRule type="cellIs" dxfId="7174" priority="7707" operator="equal">
      <formula>"jan."</formula>
    </cfRule>
  </conditionalFormatting>
  <conditionalFormatting sqref="Q9">
    <cfRule type="cellIs" dxfId="7173" priority="7706" operator="equal">
      <formula>"jan."</formula>
    </cfRule>
  </conditionalFormatting>
  <conditionalFormatting sqref="F9">
    <cfRule type="cellIs" dxfId="7172" priority="7705" operator="equal">
      <formula>"jan."</formula>
    </cfRule>
  </conditionalFormatting>
  <conditionalFormatting sqref="G9">
    <cfRule type="cellIs" dxfId="7171" priority="7703" operator="equal">
      <formula>"jan."</formula>
    </cfRule>
  </conditionalFormatting>
  <conditionalFormatting sqref="J9">
    <cfRule type="cellIs" dxfId="7170" priority="7702" operator="equal">
      <formula>"jan."</formula>
    </cfRule>
  </conditionalFormatting>
  <conditionalFormatting sqref="K9">
    <cfRule type="cellIs" dxfId="7169" priority="7701" operator="equal">
      <formula>"jan."</formula>
    </cfRule>
  </conditionalFormatting>
  <conditionalFormatting sqref="L9">
    <cfRule type="cellIs" dxfId="7168" priority="7700" operator="equal">
      <formula>"jan."</formula>
    </cfRule>
  </conditionalFormatting>
  <conditionalFormatting sqref="J9">
    <cfRule type="cellIs" dxfId="7167" priority="7699" operator="equal">
      <formula>"jan."</formula>
    </cfRule>
  </conditionalFormatting>
  <conditionalFormatting sqref="I9">
    <cfRule type="cellIs" dxfId="7166" priority="7698" operator="equal">
      <formula>"jan."</formula>
    </cfRule>
  </conditionalFormatting>
  <conditionalFormatting sqref="J9">
    <cfRule type="cellIs" dxfId="7165" priority="7697" operator="equal">
      <formula>"jan."</formula>
    </cfRule>
  </conditionalFormatting>
  <conditionalFormatting sqref="I9">
    <cfRule type="cellIs" dxfId="7164" priority="7696" operator="equal">
      <formula>"jan."</formula>
    </cfRule>
  </conditionalFormatting>
  <conditionalFormatting sqref="J9">
    <cfRule type="cellIs" dxfId="7163" priority="7695" operator="equal">
      <formula>"jan."</formula>
    </cfRule>
  </conditionalFormatting>
  <conditionalFormatting sqref="H9">
    <cfRule type="cellIs" dxfId="7162" priority="7694" operator="equal">
      <formula>"jan."</formula>
    </cfRule>
  </conditionalFormatting>
  <conditionalFormatting sqref="I9">
    <cfRule type="cellIs" dxfId="7161" priority="7693" operator="equal">
      <formula>"jan."</formula>
    </cfRule>
  </conditionalFormatting>
  <conditionalFormatting sqref="I9">
    <cfRule type="cellIs" dxfId="7160" priority="7692" operator="equal">
      <formula>"jan."</formula>
    </cfRule>
  </conditionalFormatting>
  <conditionalFormatting sqref="H9">
    <cfRule type="cellIs" dxfId="7159" priority="7691" operator="equal">
      <formula>"jan."</formula>
    </cfRule>
  </conditionalFormatting>
  <conditionalFormatting sqref="I9">
    <cfRule type="cellIs" dxfId="7158" priority="7690" operator="equal">
      <formula>"jan."</formula>
    </cfRule>
  </conditionalFormatting>
  <conditionalFormatting sqref="H9">
    <cfRule type="cellIs" dxfId="7157" priority="7689" operator="equal">
      <formula>"jan."</formula>
    </cfRule>
  </conditionalFormatting>
  <conditionalFormatting sqref="G9">
    <cfRule type="cellIs" dxfId="7156" priority="7687" operator="equal">
      <formula>"jan."</formula>
    </cfRule>
  </conditionalFormatting>
  <conditionalFormatting sqref="H9">
    <cfRule type="cellIs" dxfId="7155" priority="7686" operator="equal">
      <formula>"jan."</formula>
    </cfRule>
  </conditionalFormatting>
  <conditionalFormatting sqref="J9">
    <cfRule type="cellIs" dxfId="7154" priority="7685" operator="equal">
      <formula>"jan."</formula>
    </cfRule>
  </conditionalFormatting>
  <conditionalFormatting sqref="I9">
    <cfRule type="cellIs" dxfId="7153" priority="7684" operator="equal">
      <formula>"jan."</formula>
    </cfRule>
  </conditionalFormatting>
  <conditionalFormatting sqref="H9">
    <cfRule type="cellIs" dxfId="7152" priority="7683" operator="equal">
      <formula>"jan."</formula>
    </cfRule>
  </conditionalFormatting>
  <conditionalFormatting sqref="I9">
    <cfRule type="cellIs" dxfId="7151" priority="7682" operator="equal">
      <formula>"jan."</formula>
    </cfRule>
  </conditionalFormatting>
  <conditionalFormatting sqref="H9">
    <cfRule type="cellIs" dxfId="7150" priority="7681" operator="equal">
      <formula>"jan."</formula>
    </cfRule>
  </conditionalFormatting>
  <conditionalFormatting sqref="G9">
    <cfRule type="cellIs" dxfId="7149" priority="7679" operator="equal">
      <formula>"jan."</formula>
    </cfRule>
  </conditionalFormatting>
  <conditionalFormatting sqref="H9">
    <cfRule type="cellIs" dxfId="7148" priority="7678" operator="equal">
      <formula>"jan."</formula>
    </cfRule>
  </conditionalFormatting>
  <conditionalFormatting sqref="J9">
    <cfRule type="cellIs" dxfId="7147" priority="7677" operator="equal">
      <formula>"jan."</formula>
    </cfRule>
  </conditionalFormatting>
  <conditionalFormatting sqref="G9">
    <cfRule type="cellIs" dxfId="7146" priority="7675" operator="equal">
      <formula>"jan."</formula>
    </cfRule>
  </conditionalFormatting>
  <conditionalFormatting sqref="G9">
    <cfRule type="cellIs" dxfId="7145" priority="7673" operator="equal">
      <formula>"jan."</formula>
    </cfRule>
  </conditionalFormatting>
  <conditionalFormatting sqref="H9">
    <cfRule type="cellIs" dxfId="7144" priority="7672" operator="equal">
      <formula>"jan."</formula>
    </cfRule>
  </conditionalFormatting>
  <conditionalFormatting sqref="G9">
    <cfRule type="cellIs" dxfId="7143" priority="7670" operator="equal">
      <formula>"jan."</formula>
    </cfRule>
  </conditionalFormatting>
  <conditionalFormatting sqref="I9">
    <cfRule type="cellIs" dxfId="7142" priority="7669" operator="equal">
      <formula>"jan."</formula>
    </cfRule>
  </conditionalFormatting>
  <conditionalFormatting sqref="I9">
    <cfRule type="cellIs" dxfId="7141" priority="7668" operator="equal">
      <formula>"jan."</formula>
    </cfRule>
  </conditionalFormatting>
  <conditionalFormatting sqref="H9">
    <cfRule type="cellIs" dxfId="7140" priority="7667" operator="equal">
      <formula>"jan."</formula>
    </cfRule>
  </conditionalFormatting>
  <conditionalFormatting sqref="I9">
    <cfRule type="cellIs" dxfId="7139" priority="7666" operator="equal">
      <formula>"jan."</formula>
    </cfRule>
  </conditionalFormatting>
  <conditionalFormatting sqref="H9">
    <cfRule type="cellIs" dxfId="7138" priority="7665" operator="equal">
      <formula>"jan."</formula>
    </cfRule>
  </conditionalFormatting>
  <conditionalFormatting sqref="I9">
    <cfRule type="cellIs" dxfId="7137" priority="7664" operator="equal">
      <formula>"jan."</formula>
    </cfRule>
  </conditionalFormatting>
  <conditionalFormatting sqref="G9">
    <cfRule type="cellIs" dxfId="7136" priority="7663" operator="equal">
      <formula>"jan."</formula>
    </cfRule>
  </conditionalFormatting>
  <conditionalFormatting sqref="H9">
    <cfRule type="cellIs" dxfId="7135" priority="7662" operator="equal">
      <formula>"jan."</formula>
    </cfRule>
  </conditionalFormatting>
  <conditionalFormatting sqref="J9">
    <cfRule type="cellIs" dxfId="7134" priority="7661" operator="equal">
      <formula>"jan."</formula>
    </cfRule>
  </conditionalFormatting>
  <conditionalFormatting sqref="H9">
    <cfRule type="cellIs" dxfId="7133" priority="7660" operator="equal">
      <formula>"jan."</formula>
    </cfRule>
  </conditionalFormatting>
  <conditionalFormatting sqref="G9">
    <cfRule type="cellIs" dxfId="7132" priority="7659" operator="equal">
      <formula>"jan."</formula>
    </cfRule>
  </conditionalFormatting>
  <conditionalFormatting sqref="H9">
    <cfRule type="cellIs" dxfId="7131" priority="7658" operator="equal">
      <formula>"jan."</formula>
    </cfRule>
  </conditionalFormatting>
  <conditionalFormatting sqref="G9">
    <cfRule type="cellIs" dxfId="7130" priority="7657" operator="equal">
      <formula>"jan."</formula>
    </cfRule>
  </conditionalFormatting>
  <conditionalFormatting sqref="H9">
    <cfRule type="cellIs" dxfId="7129" priority="7656" operator="equal">
      <formula>"jan."</formula>
    </cfRule>
  </conditionalFormatting>
  <conditionalFormatting sqref="F9">
    <cfRule type="cellIs" dxfId="7128" priority="7655" operator="equal">
      <formula>"jan."</formula>
    </cfRule>
  </conditionalFormatting>
  <conditionalFormatting sqref="G9">
    <cfRule type="cellIs" dxfId="7127" priority="7654" operator="equal">
      <formula>"jan."</formula>
    </cfRule>
  </conditionalFormatting>
  <conditionalFormatting sqref="I9">
    <cfRule type="cellIs" dxfId="7126" priority="7653" operator="equal">
      <formula>"jan."</formula>
    </cfRule>
  </conditionalFormatting>
  <conditionalFormatting sqref="H9">
    <cfRule type="cellIs" dxfId="7125" priority="7652" operator="equal">
      <formula>"jan."</formula>
    </cfRule>
  </conditionalFormatting>
  <conditionalFormatting sqref="G9">
    <cfRule type="cellIs" dxfId="7124" priority="7651" operator="equal">
      <formula>"jan."</formula>
    </cfRule>
  </conditionalFormatting>
  <conditionalFormatting sqref="H9">
    <cfRule type="cellIs" dxfId="7123" priority="7650" operator="equal">
      <formula>"jan."</formula>
    </cfRule>
  </conditionalFormatting>
  <conditionalFormatting sqref="G9">
    <cfRule type="cellIs" dxfId="7122" priority="7649" operator="equal">
      <formula>"jan."</formula>
    </cfRule>
  </conditionalFormatting>
  <conditionalFormatting sqref="H9">
    <cfRule type="cellIs" dxfId="7121" priority="7648" operator="equal">
      <formula>"jan."</formula>
    </cfRule>
  </conditionalFormatting>
  <conditionalFormatting sqref="F9">
    <cfRule type="cellIs" dxfId="7120" priority="7647" operator="equal">
      <formula>"jan."</formula>
    </cfRule>
  </conditionalFormatting>
  <conditionalFormatting sqref="G9">
    <cfRule type="cellIs" dxfId="7119" priority="7646" operator="equal">
      <formula>"jan."</formula>
    </cfRule>
  </conditionalFormatting>
  <conditionalFormatting sqref="I9">
    <cfRule type="cellIs" dxfId="7118" priority="7645" operator="equal">
      <formula>"jan."</formula>
    </cfRule>
  </conditionalFormatting>
  <conditionalFormatting sqref="G9">
    <cfRule type="cellIs" dxfId="7117" priority="7644" operator="equal">
      <formula>"jan."</formula>
    </cfRule>
  </conditionalFormatting>
  <conditionalFormatting sqref="F9">
    <cfRule type="cellIs" dxfId="7116" priority="7643" operator="equal">
      <formula>"jan."</formula>
    </cfRule>
  </conditionalFormatting>
  <conditionalFormatting sqref="G9">
    <cfRule type="cellIs" dxfId="7115" priority="7642" operator="equal">
      <formula>"jan."</formula>
    </cfRule>
  </conditionalFormatting>
  <conditionalFormatting sqref="F9">
    <cfRule type="cellIs" dxfId="7114" priority="7641" operator="equal">
      <formula>"jan."</formula>
    </cfRule>
  </conditionalFormatting>
  <conditionalFormatting sqref="G9">
    <cfRule type="cellIs" dxfId="7113" priority="7640" operator="equal">
      <formula>"jan."</formula>
    </cfRule>
  </conditionalFormatting>
  <conditionalFormatting sqref="Q9">
    <cfRule type="cellIs" dxfId="7112" priority="7639" operator="equal">
      <formula>"jan."</formula>
    </cfRule>
  </conditionalFormatting>
  <conditionalFormatting sqref="F9">
    <cfRule type="cellIs" dxfId="7111" priority="7638" operator="equal">
      <formula>"jan."</formula>
    </cfRule>
  </conditionalFormatting>
  <conditionalFormatting sqref="H9">
    <cfRule type="cellIs" dxfId="7110" priority="7637" operator="equal">
      <formula>"jan."</formula>
    </cfRule>
  </conditionalFormatting>
  <conditionalFormatting sqref="I9">
    <cfRule type="cellIs" dxfId="7109" priority="7636" operator="equal">
      <formula>"jan."</formula>
    </cfRule>
  </conditionalFormatting>
  <conditionalFormatting sqref="H9">
    <cfRule type="cellIs" dxfId="7108" priority="7635" operator="equal">
      <formula>"jan."</formula>
    </cfRule>
  </conditionalFormatting>
  <conditionalFormatting sqref="I9">
    <cfRule type="cellIs" dxfId="7107" priority="7634" operator="equal">
      <formula>"jan."</formula>
    </cfRule>
  </conditionalFormatting>
  <conditionalFormatting sqref="H9">
    <cfRule type="cellIs" dxfId="7106" priority="7633" operator="equal">
      <formula>"jan."</formula>
    </cfRule>
  </conditionalFormatting>
  <conditionalFormatting sqref="I9">
    <cfRule type="cellIs" dxfId="7105" priority="7632" operator="equal">
      <formula>"jan."</formula>
    </cfRule>
  </conditionalFormatting>
  <conditionalFormatting sqref="G9">
    <cfRule type="cellIs" dxfId="7104" priority="7631" operator="equal">
      <formula>"jan."</formula>
    </cfRule>
  </conditionalFormatting>
  <conditionalFormatting sqref="H9">
    <cfRule type="cellIs" dxfId="7103" priority="7630" operator="equal">
      <formula>"jan."</formula>
    </cfRule>
  </conditionalFormatting>
  <conditionalFormatting sqref="H9">
    <cfRule type="cellIs" dxfId="7102" priority="7629" operator="equal">
      <formula>"jan."</formula>
    </cfRule>
  </conditionalFormatting>
  <conditionalFormatting sqref="G9">
    <cfRule type="cellIs" dxfId="7101" priority="7628" operator="equal">
      <formula>"jan."</formula>
    </cfRule>
  </conditionalFormatting>
  <conditionalFormatting sqref="H9">
    <cfRule type="cellIs" dxfId="7100" priority="7627" operator="equal">
      <formula>"jan."</formula>
    </cfRule>
  </conditionalFormatting>
  <conditionalFormatting sqref="G9">
    <cfRule type="cellIs" dxfId="7099" priority="7626" operator="equal">
      <formula>"jan."</formula>
    </cfRule>
  </conditionalFormatting>
  <conditionalFormatting sqref="H9">
    <cfRule type="cellIs" dxfId="7098" priority="7625" operator="equal">
      <formula>"jan."</formula>
    </cfRule>
  </conditionalFormatting>
  <conditionalFormatting sqref="F9">
    <cfRule type="cellIs" dxfId="7097" priority="7624" operator="equal">
      <formula>"jan."</formula>
    </cfRule>
  </conditionalFormatting>
  <conditionalFormatting sqref="G9">
    <cfRule type="cellIs" dxfId="7096" priority="7623" operator="equal">
      <formula>"jan."</formula>
    </cfRule>
  </conditionalFormatting>
  <conditionalFormatting sqref="I9">
    <cfRule type="cellIs" dxfId="7095" priority="7622" operator="equal">
      <formula>"jan."</formula>
    </cfRule>
  </conditionalFormatting>
  <conditionalFormatting sqref="H9">
    <cfRule type="cellIs" dxfId="7094" priority="7621" operator="equal">
      <formula>"jan."</formula>
    </cfRule>
  </conditionalFormatting>
  <conditionalFormatting sqref="G9">
    <cfRule type="cellIs" dxfId="7093" priority="7620" operator="equal">
      <formula>"jan."</formula>
    </cfRule>
  </conditionalFormatting>
  <conditionalFormatting sqref="H9">
    <cfRule type="cellIs" dxfId="7092" priority="7619" operator="equal">
      <formula>"jan."</formula>
    </cfRule>
  </conditionalFormatting>
  <conditionalFormatting sqref="G9">
    <cfRule type="cellIs" dxfId="7091" priority="7618" operator="equal">
      <formula>"jan."</formula>
    </cfRule>
  </conditionalFormatting>
  <conditionalFormatting sqref="H9">
    <cfRule type="cellIs" dxfId="7090" priority="7617" operator="equal">
      <formula>"jan."</formula>
    </cfRule>
  </conditionalFormatting>
  <conditionalFormatting sqref="F9">
    <cfRule type="cellIs" dxfId="7089" priority="7616" operator="equal">
      <formula>"jan."</formula>
    </cfRule>
  </conditionalFormatting>
  <conditionalFormatting sqref="G9">
    <cfRule type="cellIs" dxfId="7088" priority="7615" operator="equal">
      <formula>"jan."</formula>
    </cfRule>
  </conditionalFormatting>
  <conditionalFormatting sqref="I9">
    <cfRule type="cellIs" dxfId="7087" priority="7614" operator="equal">
      <formula>"jan."</formula>
    </cfRule>
  </conditionalFormatting>
  <conditionalFormatting sqref="G9">
    <cfRule type="cellIs" dxfId="7086" priority="7613" operator="equal">
      <formula>"jan."</formula>
    </cfRule>
  </conditionalFormatting>
  <conditionalFormatting sqref="F9">
    <cfRule type="cellIs" dxfId="7085" priority="7612" operator="equal">
      <formula>"jan."</formula>
    </cfRule>
  </conditionalFormatting>
  <conditionalFormatting sqref="G9">
    <cfRule type="cellIs" dxfId="7084" priority="7611" operator="equal">
      <formula>"jan."</formula>
    </cfRule>
  </conditionalFormatting>
  <conditionalFormatting sqref="F9">
    <cfRule type="cellIs" dxfId="7083" priority="7610" operator="equal">
      <formula>"jan."</formula>
    </cfRule>
  </conditionalFormatting>
  <conditionalFormatting sqref="G9">
    <cfRule type="cellIs" dxfId="7082" priority="7609" operator="equal">
      <formula>"jan."</formula>
    </cfRule>
  </conditionalFormatting>
  <conditionalFormatting sqref="Q9">
    <cfRule type="cellIs" dxfId="7081" priority="7608" operator="equal">
      <formula>"jan."</formula>
    </cfRule>
  </conditionalFormatting>
  <conditionalFormatting sqref="F9">
    <cfRule type="cellIs" dxfId="7080" priority="7607" operator="equal">
      <formula>"jan."</formula>
    </cfRule>
  </conditionalFormatting>
  <conditionalFormatting sqref="H9">
    <cfRule type="cellIs" dxfId="7079" priority="7606" operator="equal">
      <formula>"jan."</formula>
    </cfRule>
  </conditionalFormatting>
  <conditionalFormatting sqref="H9">
    <cfRule type="cellIs" dxfId="7078" priority="7605" operator="equal">
      <formula>"jan."</formula>
    </cfRule>
  </conditionalFormatting>
  <conditionalFormatting sqref="G9">
    <cfRule type="cellIs" dxfId="7077" priority="7604" operator="equal">
      <formula>"jan."</formula>
    </cfRule>
  </conditionalFormatting>
  <conditionalFormatting sqref="H9">
    <cfRule type="cellIs" dxfId="7076" priority="7603" operator="equal">
      <formula>"jan."</formula>
    </cfRule>
  </conditionalFormatting>
  <conditionalFormatting sqref="G9">
    <cfRule type="cellIs" dxfId="7075" priority="7602" operator="equal">
      <formula>"jan."</formula>
    </cfRule>
  </conditionalFormatting>
  <conditionalFormatting sqref="H9">
    <cfRule type="cellIs" dxfId="7074" priority="7601" operator="equal">
      <formula>"jan."</formula>
    </cfRule>
  </conditionalFormatting>
  <conditionalFormatting sqref="F9">
    <cfRule type="cellIs" dxfId="7073" priority="7600" operator="equal">
      <formula>"jan."</formula>
    </cfRule>
  </conditionalFormatting>
  <conditionalFormatting sqref="G9">
    <cfRule type="cellIs" dxfId="7072" priority="7599" operator="equal">
      <formula>"jan."</formula>
    </cfRule>
  </conditionalFormatting>
  <conditionalFormatting sqref="I9">
    <cfRule type="cellIs" dxfId="7071" priority="7598" operator="equal">
      <formula>"jan."</formula>
    </cfRule>
  </conditionalFormatting>
  <conditionalFormatting sqref="G9">
    <cfRule type="cellIs" dxfId="7070" priority="7597" operator="equal">
      <formula>"jan."</formula>
    </cfRule>
  </conditionalFormatting>
  <conditionalFormatting sqref="F9">
    <cfRule type="cellIs" dxfId="7069" priority="7596" operator="equal">
      <formula>"jan."</formula>
    </cfRule>
  </conditionalFormatting>
  <conditionalFormatting sqref="G9">
    <cfRule type="cellIs" dxfId="7068" priority="7595" operator="equal">
      <formula>"jan."</formula>
    </cfRule>
  </conditionalFormatting>
  <conditionalFormatting sqref="F9">
    <cfRule type="cellIs" dxfId="7067" priority="7594" operator="equal">
      <formula>"jan."</formula>
    </cfRule>
  </conditionalFormatting>
  <conditionalFormatting sqref="G9">
    <cfRule type="cellIs" dxfId="7066" priority="7593" operator="equal">
      <formula>"jan."</formula>
    </cfRule>
  </conditionalFormatting>
  <conditionalFormatting sqref="Q9">
    <cfRule type="cellIs" dxfId="7065" priority="7592" operator="equal">
      <formula>"jan."</formula>
    </cfRule>
  </conditionalFormatting>
  <conditionalFormatting sqref="F9">
    <cfRule type="cellIs" dxfId="7064" priority="7591" operator="equal">
      <formula>"jan."</formula>
    </cfRule>
  </conditionalFormatting>
  <conditionalFormatting sqref="H9">
    <cfRule type="cellIs" dxfId="7063" priority="7590" operator="equal">
      <formula>"jan."</formula>
    </cfRule>
  </conditionalFormatting>
  <conditionalFormatting sqref="G9">
    <cfRule type="cellIs" dxfId="7062" priority="7589" operator="equal">
      <formula>"jan."</formula>
    </cfRule>
  </conditionalFormatting>
  <conditionalFormatting sqref="F9">
    <cfRule type="cellIs" dxfId="7061" priority="7588" operator="equal">
      <formula>"jan."</formula>
    </cfRule>
  </conditionalFormatting>
  <conditionalFormatting sqref="G9">
    <cfRule type="cellIs" dxfId="7060" priority="7587" operator="equal">
      <formula>"jan."</formula>
    </cfRule>
  </conditionalFormatting>
  <conditionalFormatting sqref="F9">
    <cfRule type="cellIs" dxfId="7059" priority="7586" operator="equal">
      <formula>"jan."</formula>
    </cfRule>
  </conditionalFormatting>
  <conditionalFormatting sqref="G9">
    <cfRule type="cellIs" dxfId="7058" priority="7585" operator="equal">
      <formula>"jan."</formula>
    </cfRule>
  </conditionalFormatting>
  <conditionalFormatting sqref="Q9">
    <cfRule type="cellIs" dxfId="7057" priority="7584" operator="equal">
      <formula>"jan."</formula>
    </cfRule>
  </conditionalFormatting>
  <conditionalFormatting sqref="F9">
    <cfRule type="cellIs" dxfId="7056" priority="7583" operator="equal">
      <formula>"jan."</formula>
    </cfRule>
  </conditionalFormatting>
  <conditionalFormatting sqref="H9">
    <cfRule type="cellIs" dxfId="7055" priority="7582" operator="equal">
      <formula>"jan."</formula>
    </cfRule>
  </conditionalFormatting>
  <conditionalFormatting sqref="F9">
    <cfRule type="cellIs" dxfId="7054" priority="7581" operator="equal">
      <formula>"jan."</formula>
    </cfRule>
  </conditionalFormatting>
  <conditionalFormatting sqref="Q9">
    <cfRule type="cellIs" dxfId="7053" priority="7580" operator="equal">
      <formula>"jan."</formula>
    </cfRule>
  </conditionalFormatting>
  <conditionalFormatting sqref="F9">
    <cfRule type="cellIs" dxfId="7052" priority="7579" operator="equal">
      <formula>"jan."</formula>
    </cfRule>
  </conditionalFormatting>
  <conditionalFormatting sqref="Q9">
    <cfRule type="cellIs" dxfId="7051" priority="7578" operator="equal">
      <formula>"jan."</formula>
    </cfRule>
  </conditionalFormatting>
  <conditionalFormatting sqref="F9">
    <cfRule type="cellIs" dxfId="7050" priority="7577" operator="equal">
      <formula>"jan."</formula>
    </cfRule>
  </conditionalFormatting>
  <conditionalFormatting sqref="Q9">
    <cfRule type="cellIs" dxfId="7049" priority="7576" operator="equal">
      <formula>"jan."</formula>
    </cfRule>
  </conditionalFormatting>
  <conditionalFormatting sqref="G9">
    <cfRule type="cellIs" dxfId="7048" priority="7575" operator="equal">
      <formula>"jan."</formula>
    </cfRule>
  </conditionalFormatting>
  <conditionalFormatting sqref="J9">
    <cfRule type="cellIs" dxfId="7047" priority="7574" operator="equal">
      <formula>"jan."</formula>
    </cfRule>
  </conditionalFormatting>
  <conditionalFormatting sqref="I9">
    <cfRule type="cellIs" dxfId="7046" priority="7573" operator="equal">
      <formula>"jan."</formula>
    </cfRule>
  </conditionalFormatting>
  <conditionalFormatting sqref="H9">
    <cfRule type="cellIs" dxfId="7045" priority="7572" operator="equal">
      <formula>"jan."</formula>
    </cfRule>
  </conditionalFormatting>
  <conditionalFormatting sqref="I9">
    <cfRule type="cellIs" dxfId="7044" priority="7571" operator="equal">
      <formula>"jan."</formula>
    </cfRule>
  </conditionalFormatting>
  <conditionalFormatting sqref="H9">
    <cfRule type="cellIs" dxfId="7043" priority="7570" operator="equal">
      <formula>"jan."</formula>
    </cfRule>
  </conditionalFormatting>
  <conditionalFormatting sqref="I9">
    <cfRule type="cellIs" dxfId="7042" priority="7569" operator="equal">
      <formula>"jan."</formula>
    </cfRule>
  </conditionalFormatting>
  <conditionalFormatting sqref="G9">
    <cfRule type="cellIs" dxfId="7041" priority="7568" operator="equal">
      <formula>"jan."</formula>
    </cfRule>
  </conditionalFormatting>
  <conditionalFormatting sqref="H9">
    <cfRule type="cellIs" dxfId="7040" priority="7567" operator="equal">
      <formula>"jan."</formula>
    </cfRule>
  </conditionalFormatting>
  <conditionalFormatting sqref="H9">
    <cfRule type="cellIs" dxfId="7039" priority="7566" operator="equal">
      <formula>"jan."</formula>
    </cfRule>
  </conditionalFormatting>
  <conditionalFormatting sqref="G9">
    <cfRule type="cellIs" dxfId="7038" priority="7565" operator="equal">
      <formula>"jan."</formula>
    </cfRule>
  </conditionalFormatting>
  <conditionalFormatting sqref="H9">
    <cfRule type="cellIs" dxfId="7037" priority="7564" operator="equal">
      <formula>"jan."</formula>
    </cfRule>
  </conditionalFormatting>
  <conditionalFormatting sqref="G9">
    <cfRule type="cellIs" dxfId="7036" priority="7563" operator="equal">
      <formula>"jan."</formula>
    </cfRule>
  </conditionalFormatting>
  <conditionalFormatting sqref="H9">
    <cfRule type="cellIs" dxfId="7035" priority="7562" operator="equal">
      <formula>"jan."</formula>
    </cfRule>
  </conditionalFormatting>
  <conditionalFormatting sqref="F9">
    <cfRule type="cellIs" dxfId="7034" priority="7561" operator="equal">
      <formula>"jan."</formula>
    </cfRule>
  </conditionalFormatting>
  <conditionalFormatting sqref="G9">
    <cfRule type="cellIs" dxfId="7033" priority="7560" operator="equal">
      <formula>"jan."</formula>
    </cfRule>
  </conditionalFormatting>
  <conditionalFormatting sqref="I9">
    <cfRule type="cellIs" dxfId="7032" priority="7559" operator="equal">
      <formula>"jan."</formula>
    </cfRule>
  </conditionalFormatting>
  <conditionalFormatting sqref="H9">
    <cfRule type="cellIs" dxfId="7031" priority="7558" operator="equal">
      <formula>"jan."</formula>
    </cfRule>
  </conditionalFormatting>
  <conditionalFormatting sqref="G9">
    <cfRule type="cellIs" dxfId="7030" priority="7557" operator="equal">
      <formula>"jan."</formula>
    </cfRule>
  </conditionalFormatting>
  <conditionalFormatting sqref="H9">
    <cfRule type="cellIs" dxfId="7029" priority="7556" operator="equal">
      <formula>"jan."</formula>
    </cfRule>
  </conditionalFormatting>
  <conditionalFormatting sqref="G9">
    <cfRule type="cellIs" dxfId="7028" priority="7555" operator="equal">
      <formula>"jan."</formula>
    </cfRule>
  </conditionalFormatting>
  <conditionalFormatting sqref="H9">
    <cfRule type="cellIs" dxfId="7027" priority="7554" operator="equal">
      <formula>"jan."</formula>
    </cfRule>
  </conditionalFormatting>
  <conditionalFormatting sqref="F9">
    <cfRule type="cellIs" dxfId="7026" priority="7553" operator="equal">
      <formula>"jan."</formula>
    </cfRule>
  </conditionalFormatting>
  <conditionalFormatting sqref="G9">
    <cfRule type="cellIs" dxfId="7025" priority="7552" operator="equal">
      <formula>"jan."</formula>
    </cfRule>
  </conditionalFormatting>
  <conditionalFormatting sqref="I9">
    <cfRule type="cellIs" dxfId="7024" priority="7551" operator="equal">
      <formula>"jan."</formula>
    </cfRule>
  </conditionalFormatting>
  <conditionalFormatting sqref="G9">
    <cfRule type="cellIs" dxfId="7023" priority="7550" operator="equal">
      <formula>"jan."</formula>
    </cfRule>
  </conditionalFormatting>
  <conditionalFormatting sqref="F9">
    <cfRule type="cellIs" dxfId="7022" priority="7549" operator="equal">
      <formula>"jan."</formula>
    </cfRule>
  </conditionalFormatting>
  <conditionalFormatting sqref="G9">
    <cfRule type="cellIs" dxfId="7021" priority="7548" operator="equal">
      <formula>"jan."</formula>
    </cfRule>
  </conditionalFormatting>
  <conditionalFormatting sqref="F9">
    <cfRule type="cellIs" dxfId="7020" priority="7547" operator="equal">
      <formula>"jan."</formula>
    </cfRule>
  </conditionalFormatting>
  <conditionalFormatting sqref="G9">
    <cfRule type="cellIs" dxfId="7019" priority="7546" operator="equal">
      <formula>"jan."</formula>
    </cfRule>
  </conditionalFormatting>
  <conditionalFormatting sqref="Q9">
    <cfRule type="cellIs" dxfId="7018" priority="7545" operator="equal">
      <formula>"jan."</formula>
    </cfRule>
  </conditionalFormatting>
  <conditionalFormatting sqref="F9">
    <cfRule type="cellIs" dxfId="7017" priority="7544" operator="equal">
      <formula>"jan."</formula>
    </cfRule>
  </conditionalFormatting>
  <conditionalFormatting sqref="H9">
    <cfRule type="cellIs" dxfId="7016" priority="7542" operator="equal">
      <formula>"jan."</formula>
    </cfRule>
  </conditionalFormatting>
  <conditionalFormatting sqref="G9">
    <cfRule type="cellIs" dxfId="7015" priority="7541" operator="equal">
      <formula>"jan."</formula>
    </cfRule>
  </conditionalFormatting>
  <conditionalFormatting sqref="H9">
    <cfRule type="cellIs" dxfId="7014" priority="7540" operator="equal">
      <formula>"jan."</formula>
    </cfRule>
  </conditionalFormatting>
  <conditionalFormatting sqref="G9">
    <cfRule type="cellIs" dxfId="7013" priority="7539" operator="equal">
      <formula>"jan."</formula>
    </cfRule>
  </conditionalFormatting>
  <conditionalFormatting sqref="H9">
    <cfRule type="cellIs" dxfId="7012" priority="7538" operator="equal">
      <formula>"jan."</formula>
    </cfRule>
  </conditionalFormatting>
  <conditionalFormatting sqref="F9">
    <cfRule type="cellIs" dxfId="7011" priority="7537" operator="equal">
      <formula>"jan."</formula>
    </cfRule>
  </conditionalFormatting>
  <conditionalFormatting sqref="G9">
    <cfRule type="cellIs" dxfId="7010" priority="7536" operator="equal">
      <formula>"jan."</formula>
    </cfRule>
  </conditionalFormatting>
  <conditionalFormatting sqref="I9">
    <cfRule type="cellIs" dxfId="7009" priority="7535" operator="equal">
      <formula>"jan."</formula>
    </cfRule>
  </conditionalFormatting>
  <conditionalFormatting sqref="G9">
    <cfRule type="cellIs" dxfId="7008" priority="7534" operator="equal">
      <formula>"jan."</formula>
    </cfRule>
  </conditionalFormatting>
  <conditionalFormatting sqref="F9">
    <cfRule type="cellIs" dxfId="7007" priority="7533" operator="equal">
      <formula>"jan."</formula>
    </cfRule>
  </conditionalFormatting>
  <conditionalFormatting sqref="G9">
    <cfRule type="cellIs" dxfId="7006" priority="7532" operator="equal">
      <formula>"jan."</formula>
    </cfRule>
  </conditionalFormatting>
  <conditionalFormatting sqref="F9">
    <cfRule type="cellIs" dxfId="7005" priority="7531" operator="equal">
      <formula>"jan."</formula>
    </cfRule>
  </conditionalFormatting>
  <conditionalFormatting sqref="G9">
    <cfRule type="cellIs" dxfId="7004" priority="7530" operator="equal">
      <formula>"jan."</formula>
    </cfRule>
  </conditionalFormatting>
  <conditionalFormatting sqref="Q9">
    <cfRule type="cellIs" dxfId="7003" priority="7529" operator="equal">
      <formula>"jan."</formula>
    </cfRule>
  </conditionalFormatting>
  <conditionalFormatting sqref="F9">
    <cfRule type="cellIs" dxfId="7002" priority="7528" operator="equal">
      <formula>"jan."</formula>
    </cfRule>
  </conditionalFormatting>
  <conditionalFormatting sqref="H9">
    <cfRule type="cellIs" dxfId="7001" priority="7527" operator="equal">
      <formula>"jan."</formula>
    </cfRule>
  </conditionalFormatting>
  <conditionalFormatting sqref="G9">
    <cfRule type="cellIs" dxfId="7000" priority="7526" operator="equal">
      <formula>"jan."</formula>
    </cfRule>
  </conditionalFormatting>
  <conditionalFormatting sqref="F9">
    <cfRule type="cellIs" dxfId="6999" priority="7525" operator="equal">
      <formula>"jan."</formula>
    </cfRule>
  </conditionalFormatting>
  <conditionalFormatting sqref="G9">
    <cfRule type="cellIs" dxfId="6998" priority="7524" operator="equal">
      <formula>"jan."</formula>
    </cfRule>
  </conditionalFormatting>
  <conditionalFormatting sqref="F9">
    <cfRule type="cellIs" dxfId="6997" priority="7523" operator="equal">
      <formula>"jan."</formula>
    </cfRule>
  </conditionalFormatting>
  <conditionalFormatting sqref="G9">
    <cfRule type="cellIs" dxfId="6996" priority="7522" operator="equal">
      <formula>"jan."</formula>
    </cfRule>
  </conditionalFormatting>
  <conditionalFormatting sqref="Q9">
    <cfRule type="cellIs" dxfId="6995" priority="7521" operator="equal">
      <formula>"jan."</formula>
    </cfRule>
  </conditionalFormatting>
  <conditionalFormatting sqref="F9">
    <cfRule type="cellIs" dxfId="6994" priority="7520" operator="equal">
      <formula>"jan."</formula>
    </cfRule>
  </conditionalFormatting>
  <conditionalFormatting sqref="H9">
    <cfRule type="cellIs" dxfId="6993" priority="7519" operator="equal">
      <formula>"jan."</formula>
    </cfRule>
  </conditionalFormatting>
  <conditionalFormatting sqref="F9">
    <cfRule type="cellIs" dxfId="6992" priority="7518" operator="equal">
      <formula>"jan."</formula>
    </cfRule>
  </conditionalFormatting>
  <conditionalFormatting sqref="Q9">
    <cfRule type="cellIs" dxfId="6991" priority="7517" operator="equal">
      <formula>"jan."</formula>
    </cfRule>
  </conditionalFormatting>
  <conditionalFormatting sqref="F9">
    <cfRule type="cellIs" dxfId="6990" priority="7516" operator="equal">
      <formula>"jan."</formula>
    </cfRule>
  </conditionalFormatting>
  <conditionalFormatting sqref="Q9">
    <cfRule type="cellIs" dxfId="6989" priority="7515" operator="equal">
      <formula>"jan."</formula>
    </cfRule>
  </conditionalFormatting>
  <conditionalFormatting sqref="F9">
    <cfRule type="cellIs" dxfId="6988" priority="7514" operator="equal">
      <formula>"jan."</formula>
    </cfRule>
  </conditionalFormatting>
  <conditionalFormatting sqref="Q9">
    <cfRule type="cellIs" dxfId="6987" priority="7513" operator="equal">
      <formula>"jan."</formula>
    </cfRule>
  </conditionalFormatting>
  <conditionalFormatting sqref="G9">
    <cfRule type="cellIs" dxfId="6986" priority="7512" operator="equal">
      <formula>"jan."</formula>
    </cfRule>
  </conditionalFormatting>
  <conditionalFormatting sqref="H9">
    <cfRule type="cellIs" dxfId="6985" priority="7511" operator="equal">
      <formula>"jan."</formula>
    </cfRule>
  </conditionalFormatting>
  <conditionalFormatting sqref="G9">
    <cfRule type="cellIs" dxfId="6984" priority="7510" operator="equal">
      <formula>"jan."</formula>
    </cfRule>
  </conditionalFormatting>
  <conditionalFormatting sqref="H9">
    <cfRule type="cellIs" dxfId="6983" priority="7509" operator="equal">
      <formula>"jan."</formula>
    </cfRule>
  </conditionalFormatting>
  <conditionalFormatting sqref="G9">
    <cfRule type="cellIs" dxfId="6982" priority="7508" operator="equal">
      <formula>"jan."</formula>
    </cfRule>
  </conditionalFormatting>
  <conditionalFormatting sqref="H9">
    <cfRule type="cellIs" dxfId="6981" priority="7507" operator="equal">
      <formula>"jan."</formula>
    </cfRule>
  </conditionalFormatting>
  <conditionalFormatting sqref="F9">
    <cfRule type="cellIs" dxfId="6980" priority="7506" operator="equal">
      <formula>"jan."</formula>
    </cfRule>
  </conditionalFormatting>
  <conditionalFormatting sqref="G9">
    <cfRule type="cellIs" dxfId="6979" priority="7505" operator="equal">
      <formula>"jan."</formula>
    </cfRule>
  </conditionalFormatting>
  <conditionalFormatting sqref="G9">
    <cfRule type="cellIs" dxfId="6978" priority="7504" operator="equal">
      <formula>"jan."</formula>
    </cfRule>
  </conditionalFormatting>
  <conditionalFormatting sqref="F9">
    <cfRule type="cellIs" dxfId="6977" priority="7503" operator="equal">
      <formula>"jan."</formula>
    </cfRule>
  </conditionalFormatting>
  <conditionalFormatting sqref="G9">
    <cfRule type="cellIs" dxfId="6976" priority="7502" operator="equal">
      <formula>"jan."</formula>
    </cfRule>
  </conditionalFormatting>
  <conditionalFormatting sqref="F9">
    <cfRule type="cellIs" dxfId="6975" priority="7501" operator="equal">
      <formula>"jan."</formula>
    </cfRule>
  </conditionalFormatting>
  <conditionalFormatting sqref="G9">
    <cfRule type="cellIs" dxfId="6974" priority="7500" operator="equal">
      <formula>"jan."</formula>
    </cfRule>
  </conditionalFormatting>
  <conditionalFormatting sqref="Q9">
    <cfRule type="cellIs" dxfId="6973" priority="7499" operator="equal">
      <formula>"jan."</formula>
    </cfRule>
  </conditionalFormatting>
  <conditionalFormatting sqref="F9">
    <cfRule type="cellIs" dxfId="6972" priority="7498" operator="equal">
      <formula>"jan."</formula>
    </cfRule>
  </conditionalFormatting>
  <conditionalFormatting sqref="H9">
    <cfRule type="cellIs" dxfId="6971" priority="7497" operator="equal">
      <formula>"jan."</formula>
    </cfRule>
  </conditionalFormatting>
  <conditionalFormatting sqref="G9">
    <cfRule type="cellIs" dxfId="6970" priority="7496" operator="equal">
      <formula>"jan."</formula>
    </cfRule>
  </conditionalFormatting>
  <conditionalFormatting sqref="F9">
    <cfRule type="cellIs" dxfId="6969" priority="7495" operator="equal">
      <formula>"jan."</formula>
    </cfRule>
  </conditionalFormatting>
  <conditionalFormatting sqref="G9">
    <cfRule type="cellIs" dxfId="6968" priority="7494" operator="equal">
      <formula>"jan."</formula>
    </cfRule>
  </conditionalFormatting>
  <conditionalFormatting sqref="F9">
    <cfRule type="cellIs" dxfId="6967" priority="7493" operator="equal">
      <formula>"jan."</formula>
    </cfRule>
  </conditionalFormatting>
  <conditionalFormatting sqref="G9">
    <cfRule type="cellIs" dxfId="6966" priority="7492" operator="equal">
      <formula>"jan."</formula>
    </cfRule>
  </conditionalFormatting>
  <conditionalFormatting sqref="Q9">
    <cfRule type="cellIs" dxfId="6965" priority="7491" operator="equal">
      <formula>"jan."</formula>
    </cfRule>
  </conditionalFormatting>
  <conditionalFormatting sqref="F9">
    <cfRule type="cellIs" dxfId="6964" priority="7490" operator="equal">
      <formula>"jan."</formula>
    </cfRule>
  </conditionalFormatting>
  <conditionalFormatting sqref="H9">
    <cfRule type="cellIs" dxfId="6963" priority="7489" operator="equal">
      <formula>"jan."</formula>
    </cfRule>
  </conditionalFormatting>
  <conditionalFormatting sqref="F9">
    <cfRule type="cellIs" dxfId="6962" priority="7488" operator="equal">
      <formula>"jan."</formula>
    </cfRule>
  </conditionalFormatting>
  <conditionalFormatting sqref="Q9">
    <cfRule type="cellIs" dxfId="6961" priority="7487" operator="equal">
      <formula>"jan."</formula>
    </cfRule>
  </conditionalFormatting>
  <conditionalFormatting sqref="F9">
    <cfRule type="cellIs" dxfId="6960" priority="7486" operator="equal">
      <formula>"jan."</formula>
    </cfRule>
  </conditionalFormatting>
  <conditionalFormatting sqref="Q9">
    <cfRule type="cellIs" dxfId="6959" priority="7485" operator="equal">
      <formula>"jan."</formula>
    </cfRule>
  </conditionalFormatting>
  <conditionalFormatting sqref="F9">
    <cfRule type="cellIs" dxfId="6958" priority="7484" operator="equal">
      <formula>"jan."</formula>
    </cfRule>
  </conditionalFormatting>
  <conditionalFormatting sqref="Q9">
    <cfRule type="cellIs" dxfId="6957" priority="7483" operator="equal">
      <formula>"jan."</formula>
    </cfRule>
  </conditionalFormatting>
  <conditionalFormatting sqref="G9">
    <cfRule type="cellIs" dxfId="6956" priority="7482" operator="equal">
      <formula>"jan."</formula>
    </cfRule>
  </conditionalFormatting>
  <conditionalFormatting sqref="G9">
    <cfRule type="cellIs" dxfId="6955" priority="7481" operator="equal">
      <formula>"jan."</formula>
    </cfRule>
  </conditionalFormatting>
  <conditionalFormatting sqref="F9">
    <cfRule type="cellIs" dxfId="6954" priority="7480" operator="equal">
      <formula>"jan."</formula>
    </cfRule>
  </conditionalFormatting>
  <conditionalFormatting sqref="F9">
    <cfRule type="cellIs" dxfId="6953" priority="7478" operator="equal">
      <formula>"jan."</formula>
    </cfRule>
  </conditionalFormatting>
  <conditionalFormatting sqref="G9">
    <cfRule type="cellIs" dxfId="6952" priority="7477" operator="equal">
      <formula>"jan."</formula>
    </cfRule>
  </conditionalFormatting>
  <conditionalFormatting sqref="Q9">
    <cfRule type="cellIs" dxfId="6951" priority="7476" operator="equal">
      <formula>"jan."</formula>
    </cfRule>
  </conditionalFormatting>
  <conditionalFormatting sqref="F9">
    <cfRule type="cellIs" dxfId="6950" priority="7475" operator="equal">
      <formula>"jan."</formula>
    </cfRule>
  </conditionalFormatting>
  <conditionalFormatting sqref="H9">
    <cfRule type="cellIs" dxfId="6949" priority="7474" operator="equal">
      <formula>"jan."</formula>
    </cfRule>
  </conditionalFormatting>
  <conditionalFormatting sqref="F9">
    <cfRule type="cellIs" dxfId="6948" priority="7473" operator="equal">
      <formula>"jan."</formula>
    </cfRule>
  </conditionalFormatting>
  <conditionalFormatting sqref="Q9">
    <cfRule type="cellIs" dxfId="6947" priority="7472" operator="equal">
      <formula>"jan."</formula>
    </cfRule>
  </conditionalFormatting>
  <conditionalFormatting sqref="F9">
    <cfRule type="cellIs" dxfId="6946" priority="7471" operator="equal">
      <formula>"jan."</formula>
    </cfRule>
  </conditionalFormatting>
  <conditionalFormatting sqref="Q9">
    <cfRule type="cellIs" dxfId="6945" priority="7470" operator="equal">
      <formula>"jan."</formula>
    </cfRule>
  </conditionalFormatting>
  <conditionalFormatting sqref="F9">
    <cfRule type="cellIs" dxfId="6944" priority="7469" operator="equal">
      <formula>"jan."</formula>
    </cfRule>
  </conditionalFormatting>
  <conditionalFormatting sqref="Q9">
    <cfRule type="cellIs" dxfId="6943" priority="7468" operator="equal">
      <formula>"jan."</formula>
    </cfRule>
  </conditionalFormatting>
  <conditionalFormatting sqref="G9">
    <cfRule type="cellIs" dxfId="6942" priority="7467" operator="equal">
      <formula>"jan."</formula>
    </cfRule>
  </conditionalFormatting>
  <conditionalFormatting sqref="F9">
    <cfRule type="cellIs" dxfId="6941" priority="7466" operator="equal">
      <formula>"jan."</formula>
    </cfRule>
  </conditionalFormatting>
  <conditionalFormatting sqref="Q9">
    <cfRule type="cellIs" dxfId="6940" priority="7465" operator="equal">
      <formula>"jan."</formula>
    </cfRule>
  </conditionalFormatting>
  <conditionalFormatting sqref="F9">
    <cfRule type="cellIs" dxfId="6939" priority="7464" operator="equal">
      <formula>"jan."</formula>
    </cfRule>
  </conditionalFormatting>
  <conditionalFormatting sqref="Q9">
    <cfRule type="cellIs" dxfId="6938" priority="7463" operator="equal">
      <formula>"jan."</formula>
    </cfRule>
  </conditionalFormatting>
  <conditionalFormatting sqref="F9">
    <cfRule type="cellIs" dxfId="6937" priority="7462" operator="equal">
      <formula>"jan."</formula>
    </cfRule>
  </conditionalFormatting>
  <conditionalFormatting sqref="Q9">
    <cfRule type="cellIs" dxfId="6936" priority="7461" operator="equal">
      <formula>"jan."</formula>
    </cfRule>
  </conditionalFormatting>
  <conditionalFormatting sqref="G9">
    <cfRule type="cellIs" dxfId="6935" priority="7460" operator="equal">
      <formula>"jan."</formula>
    </cfRule>
  </conditionalFormatting>
  <conditionalFormatting sqref="Q9">
    <cfRule type="cellIs" dxfId="6934" priority="7459" operator="equal">
      <formula>"jan."</formula>
    </cfRule>
  </conditionalFormatting>
  <conditionalFormatting sqref="Q9">
    <cfRule type="cellIs" dxfId="6933" priority="7458" operator="equal">
      <formula>"jan."</formula>
    </cfRule>
  </conditionalFormatting>
  <conditionalFormatting sqref="Q9">
    <cfRule type="cellIs" dxfId="6932" priority="7457" operator="equal">
      <formula>"jan."</formula>
    </cfRule>
  </conditionalFormatting>
  <conditionalFormatting sqref="F9">
    <cfRule type="cellIs" dxfId="6931" priority="7455" operator="equal">
      <formula>"jan."</formula>
    </cfRule>
  </conditionalFormatting>
  <conditionalFormatting sqref="I9">
    <cfRule type="cellIs" dxfId="6930" priority="7454" operator="equal">
      <formula>"jan."</formula>
    </cfRule>
  </conditionalFormatting>
  <conditionalFormatting sqref="J9">
    <cfRule type="cellIs" dxfId="6929" priority="7453" operator="equal">
      <formula>"jan."</formula>
    </cfRule>
  </conditionalFormatting>
  <conditionalFormatting sqref="K9">
    <cfRule type="cellIs" dxfId="6928" priority="7452" operator="equal">
      <formula>"jan."</formula>
    </cfRule>
  </conditionalFormatting>
  <conditionalFormatting sqref="J9">
    <cfRule type="cellIs" dxfId="6927" priority="7451" operator="equal">
      <formula>"jan."</formula>
    </cfRule>
  </conditionalFormatting>
  <conditionalFormatting sqref="I9">
    <cfRule type="cellIs" dxfId="6926" priority="7450" operator="equal">
      <formula>"jan."</formula>
    </cfRule>
  </conditionalFormatting>
  <conditionalFormatting sqref="J9">
    <cfRule type="cellIs" dxfId="6925" priority="7449" operator="equal">
      <formula>"jan."</formula>
    </cfRule>
  </conditionalFormatting>
  <conditionalFormatting sqref="J9">
    <cfRule type="cellIs" dxfId="6924" priority="7447" operator="equal">
      <formula>"jan."</formula>
    </cfRule>
  </conditionalFormatting>
  <conditionalFormatting sqref="H9">
    <cfRule type="cellIs" dxfId="6923" priority="7446" operator="equal">
      <formula>"jan."</formula>
    </cfRule>
  </conditionalFormatting>
  <conditionalFormatting sqref="I9">
    <cfRule type="cellIs" dxfId="6922" priority="7445" operator="equal">
      <formula>"jan."</formula>
    </cfRule>
  </conditionalFormatting>
  <conditionalFormatting sqref="I9">
    <cfRule type="cellIs" dxfId="6921" priority="7444" operator="equal">
      <formula>"jan."</formula>
    </cfRule>
  </conditionalFormatting>
  <conditionalFormatting sqref="H9">
    <cfRule type="cellIs" dxfId="6920" priority="7443" operator="equal">
      <formula>"jan."</formula>
    </cfRule>
  </conditionalFormatting>
  <conditionalFormatting sqref="I9">
    <cfRule type="cellIs" dxfId="6919" priority="7442" operator="equal">
      <formula>"jan."</formula>
    </cfRule>
  </conditionalFormatting>
  <conditionalFormatting sqref="H9">
    <cfRule type="cellIs" dxfId="6918" priority="7441" operator="equal">
      <formula>"jan."</formula>
    </cfRule>
  </conditionalFormatting>
  <conditionalFormatting sqref="I9">
    <cfRule type="cellIs" dxfId="6917" priority="7440" operator="equal">
      <formula>"jan."</formula>
    </cfRule>
  </conditionalFormatting>
  <conditionalFormatting sqref="G9">
    <cfRule type="cellIs" dxfId="6916" priority="7439" operator="equal">
      <formula>"jan."</formula>
    </cfRule>
  </conditionalFormatting>
  <conditionalFormatting sqref="H9">
    <cfRule type="cellIs" dxfId="6915" priority="7438" operator="equal">
      <formula>"jan."</formula>
    </cfRule>
  </conditionalFormatting>
  <conditionalFormatting sqref="J9">
    <cfRule type="cellIs" dxfId="6914" priority="7437" operator="equal">
      <formula>"jan."</formula>
    </cfRule>
  </conditionalFormatting>
  <conditionalFormatting sqref="I9">
    <cfRule type="cellIs" dxfId="6913" priority="7436" operator="equal">
      <formula>"jan."</formula>
    </cfRule>
  </conditionalFormatting>
  <conditionalFormatting sqref="H9">
    <cfRule type="cellIs" dxfId="6912" priority="7435" operator="equal">
      <formula>"jan."</formula>
    </cfRule>
  </conditionalFormatting>
  <conditionalFormatting sqref="I9">
    <cfRule type="cellIs" dxfId="6911" priority="7434" operator="equal">
      <formula>"jan."</formula>
    </cfRule>
  </conditionalFormatting>
  <conditionalFormatting sqref="H9">
    <cfRule type="cellIs" dxfId="6910" priority="7433" operator="equal">
      <formula>"jan."</formula>
    </cfRule>
  </conditionalFormatting>
  <conditionalFormatting sqref="G9">
    <cfRule type="cellIs" dxfId="6909" priority="7431" operator="equal">
      <formula>"jan."</formula>
    </cfRule>
  </conditionalFormatting>
  <conditionalFormatting sqref="H9">
    <cfRule type="cellIs" dxfId="6908" priority="7430" operator="equal">
      <formula>"jan."</formula>
    </cfRule>
  </conditionalFormatting>
  <conditionalFormatting sqref="J9">
    <cfRule type="cellIs" dxfId="6907" priority="7429" operator="equal">
      <formula>"jan."</formula>
    </cfRule>
  </conditionalFormatting>
  <conditionalFormatting sqref="H9">
    <cfRule type="cellIs" dxfId="6906" priority="7428" operator="equal">
      <formula>"jan."</formula>
    </cfRule>
  </conditionalFormatting>
  <conditionalFormatting sqref="G9">
    <cfRule type="cellIs" dxfId="6905" priority="7427" operator="equal">
      <formula>"jan."</formula>
    </cfRule>
  </conditionalFormatting>
  <conditionalFormatting sqref="H9">
    <cfRule type="cellIs" dxfId="6904" priority="7426" operator="equal">
      <formula>"jan."</formula>
    </cfRule>
  </conditionalFormatting>
  <conditionalFormatting sqref="G9">
    <cfRule type="cellIs" dxfId="6903" priority="7425" operator="equal">
      <formula>"jan."</formula>
    </cfRule>
  </conditionalFormatting>
  <conditionalFormatting sqref="F9">
    <cfRule type="cellIs" dxfId="6902" priority="7423" operator="equal">
      <formula>"jan."</formula>
    </cfRule>
  </conditionalFormatting>
  <conditionalFormatting sqref="G9">
    <cfRule type="cellIs" dxfId="6901" priority="7422" operator="equal">
      <formula>"jan."</formula>
    </cfRule>
  </conditionalFormatting>
  <conditionalFormatting sqref="I9">
    <cfRule type="cellIs" dxfId="6900" priority="7421" operator="equal">
      <formula>"jan."</formula>
    </cfRule>
  </conditionalFormatting>
  <conditionalFormatting sqref="H9">
    <cfRule type="cellIs" dxfId="6899" priority="7419" operator="equal">
      <formula>"jan."</formula>
    </cfRule>
  </conditionalFormatting>
  <conditionalFormatting sqref="H9">
    <cfRule type="cellIs" dxfId="6898" priority="7417" operator="equal">
      <formula>"jan."</formula>
    </cfRule>
  </conditionalFormatting>
  <conditionalFormatting sqref="I9">
    <cfRule type="cellIs" dxfId="6897" priority="7416" operator="equal">
      <formula>"jan."</formula>
    </cfRule>
  </conditionalFormatting>
  <conditionalFormatting sqref="H9">
    <cfRule type="cellIs" dxfId="6896" priority="7414" operator="equal">
      <formula>"jan."</formula>
    </cfRule>
  </conditionalFormatting>
  <conditionalFormatting sqref="J9">
    <cfRule type="cellIs" dxfId="6895" priority="7413" operator="equal">
      <formula>"jan."</formula>
    </cfRule>
  </conditionalFormatting>
  <conditionalFormatting sqref="H9">
    <cfRule type="cellIs" dxfId="6894" priority="7412" operator="equal">
      <formula>"jan."</formula>
    </cfRule>
  </conditionalFormatting>
  <conditionalFormatting sqref="G9">
    <cfRule type="cellIs" dxfId="6893" priority="7411" operator="equal">
      <formula>"jan."</formula>
    </cfRule>
  </conditionalFormatting>
  <conditionalFormatting sqref="H9">
    <cfRule type="cellIs" dxfId="6892" priority="7410" operator="equal">
      <formula>"jan."</formula>
    </cfRule>
  </conditionalFormatting>
  <conditionalFormatting sqref="G9">
    <cfRule type="cellIs" dxfId="6891" priority="7409" operator="equal">
      <formula>"jan."</formula>
    </cfRule>
  </conditionalFormatting>
  <conditionalFormatting sqref="H9">
    <cfRule type="cellIs" dxfId="6890" priority="7408" operator="equal">
      <formula>"jan."</formula>
    </cfRule>
  </conditionalFormatting>
  <conditionalFormatting sqref="F9">
    <cfRule type="cellIs" dxfId="6889" priority="7407" operator="equal">
      <formula>"jan."</formula>
    </cfRule>
  </conditionalFormatting>
  <conditionalFormatting sqref="G9">
    <cfRule type="cellIs" dxfId="6888" priority="7406" operator="equal">
      <formula>"jan."</formula>
    </cfRule>
  </conditionalFormatting>
  <conditionalFormatting sqref="I9">
    <cfRule type="cellIs" dxfId="6887" priority="7405" operator="equal">
      <formula>"jan."</formula>
    </cfRule>
  </conditionalFormatting>
  <conditionalFormatting sqref="H9">
    <cfRule type="cellIs" dxfId="6886" priority="7404" operator="equal">
      <formula>"jan."</formula>
    </cfRule>
  </conditionalFormatting>
  <conditionalFormatting sqref="G9">
    <cfRule type="cellIs" dxfId="6885" priority="7403" operator="equal">
      <formula>"jan."</formula>
    </cfRule>
  </conditionalFormatting>
  <conditionalFormatting sqref="H9">
    <cfRule type="cellIs" dxfId="6884" priority="7402" operator="equal">
      <formula>"jan."</formula>
    </cfRule>
  </conditionalFormatting>
  <conditionalFormatting sqref="G9">
    <cfRule type="cellIs" dxfId="6883" priority="7401" operator="equal">
      <formula>"jan."</formula>
    </cfRule>
  </conditionalFormatting>
  <conditionalFormatting sqref="H9">
    <cfRule type="cellIs" dxfId="6882" priority="7400" operator="equal">
      <formula>"jan."</formula>
    </cfRule>
  </conditionalFormatting>
  <conditionalFormatting sqref="F9">
    <cfRule type="cellIs" dxfId="6881" priority="7399" operator="equal">
      <formula>"jan."</formula>
    </cfRule>
  </conditionalFormatting>
  <conditionalFormatting sqref="G9">
    <cfRule type="cellIs" dxfId="6880" priority="7398" operator="equal">
      <formula>"jan."</formula>
    </cfRule>
  </conditionalFormatting>
  <conditionalFormatting sqref="I9">
    <cfRule type="cellIs" dxfId="6879" priority="7397" operator="equal">
      <formula>"jan."</formula>
    </cfRule>
  </conditionalFormatting>
  <conditionalFormatting sqref="G9">
    <cfRule type="cellIs" dxfId="6878" priority="7396" operator="equal">
      <formula>"jan."</formula>
    </cfRule>
  </conditionalFormatting>
  <conditionalFormatting sqref="F9">
    <cfRule type="cellIs" dxfId="6877" priority="7395" operator="equal">
      <formula>"jan."</formula>
    </cfRule>
  </conditionalFormatting>
  <conditionalFormatting sqref="G9">
    <cfRule type="cellIs" dxfId="6876" priority="7394" operator="equal">
      <formula>"jan."</formula>
    </cfRule>
  </conditionalFormatting>
  <conditionalFormatting sqref="F9">
    <cfRule type="cellIs" dxfId="6875" priority="7393" operator="equal">
      <formula>"jan."</formula>
    </cfRule>
  </conditionalFormatting>
  <conditionalFormatting sqref="G9">
    <cfRule type="cellIs" dxfId="6874" priority="7392" operator="equal">
      <formula>"jan."</formula>
    </cfRule>
  </conditionalFormatting>
  <conditionalFormatting sqref="Q9">
    <cfRule type="cellIs" dxfId="6873" priority="7391" operator="equal">
      <formula>"jan."</formula>
    </cfRule>
  </conditionalFormatting>
  <conditionalFormatting sqref="F9">
    <cfRule type="cellIs" dxfId="6872" priority="7390" operator="equal">
      <formula>"jan."</formula>
    </cfRule>
  </conditionalFormatting>
  <conditionalFormatting sqref="H9">
    <cfRule type="cellIs" dxfId="6871" priority="7389" operator="equal">
      <formula>"jan."</formula>
    </cfRule>
  </conditionalFormatting>
  <conditionalFormatting sqref="I9">
    <cfRule type="cellIs" dxfId="6870" priority="7388" operator="equal">
      <formula>"jan."</formula>
    </cfRule>
  </conditionalFormatting>
  <conditionalFormatting sqref="H9">
    <cfRule type="cellIs" dxfId="6869" priority="7387" operator="equal">
      <formula>"jan."</formula>
    </cfRule>
  </conditionalFormatting>
  <conditionalFormatting sqref="I9">
    <cfRule type="cellIs" dxfId="6868" priority="7386" operator="equal">
      <formula>"jan."</formula>
    </cfRule>
  </conditionalFormatting>
  <conditionalFormatting sqref="H9">
    <cfRule type="cellIs" dxfId="6867" priority="7385" operator="equal">
      <formula>"jan."</formula>
    </cfRule>
  </conditionalFormatting>
  <conditionalFormatting sqref="I9">
    <cfRule type="cellIs" dxfId="6866" priority="7384" operator="equal">
      <formula>"jan."</formula>
    </cfRule>
  </conditionalFormatting>
  <conditionalFormatting sqref="G9">
    <cfRule type="cellIs" dxfId="6865" priority="7383" operator="equal">
      <formula>"jan."</formula>
    </cfRule>
  </conditionalFormatting>
  <conditionalFormatting sqref="H9">
    <cfRule type="cellIs" dxfId="6864" priority="7382" operator="equal">
      <formula>"jan."</formula>
    </cfRule>
  </conditionalFormatting>
  <conditionalFormatting sqref="H9">
    <cfRule type="cellIs" dxfId="6863" priority="7381" operator="equal">
      <formula>"jan."</formula>
    </cfRule>
  </conditionalFormatting>
  <conditionalFormatting sqref="G9">
    <cfRule type="cellIs" dxfId="6862" priority="7380" operator="equal">
      <formula>"jan."</formula>
    </cfRule>
  </conditionalFormatting>
  <conditionalFormatting sqref="H9">
    <cfRule type="cellIs" dxfId="6861" priority="7379" operator="equal">
      <formula>"jan."</formula>
    </cfRule>
  </conditionalFormatting>
  <conditionalFormatting sqref="G9">
    <cfRule type="cellIs" dxfId="6860" priority="7378" operator="equal">
      <formula>"jan."</formula>
    </cfRule>
  </conditionalFormatting>
  <conditionalFormatting sqref="H9">
    <cfRule type="cellIs" dxfId="6859" priority="7377" operator="equal">
      <formula>"jan."</formula>
    </cfRule>
  </conditionalFormatting>
  <conditionalFormatting sqref="F9">
    <cfRule type="cellIs" dxfId="6858" priority="7376" operator="equal">
      <formula>"jan."</formula>
    </cfRule>
  </conditionalFormatting>
  <conditionalFormatting sqref="G9">
    <cfRule type="cellIs" dxfId="6857" priority="7375" operator="equal">
      <formula>"jan."</formula>
    </cfRule>
  </conditionalFormatting>
  <conditionalFormatting sqref="I9">
    <cfRule type="cellIs" dxfId="6856" priority="7374" operator="equal">
      <formula>"jan."</formula>
    </cfRule>
  </conditionalFormatting>
  <conditionalFormatting sqref="H9">
    <cfRule type="cellIs" dxfId="6855" priority="7373" operator="equal">
      <formula>"jan."</formula>
    </cfRule>
  </conditionalFormatting>
  <conditionalFormatting sqref="G9">
    <cfRule type="cellIs" dxfId="6854" priority="7372" operator="equal">
      <formula>"jan."</formula>
    </cfRule>
  </conditionalFormatting>
  <conditionalFormatting sqref="H9">
    <cfRule type="cellIs" dxfId="6853" priority="7371" operator="equal">
      <formula>"jan."</formula>
    </cfRule>
  </conditionalFormatting>
  <conditionalFormatting sqref="G9">
    <cfRule type="cellIs" dxfId="6852" priority="7370" operator="equal">
      <formula>"jan."</formula>
    </cfRule>
  </conditionalFormatting>
  <conditionalFormatting sqref="H9">
    <cfRule type="cellIs" dxfId="6851" priority="7369" operator="equal">
      <formula>"jan."</formula>
    </cfRule>
  </conditionalFormatting>
  <conditionalFormatting sqref="F9">
    <cfRule type="cellIs" dxfId="6850" priority="7368" operator="equal">
      <formula>"jan."</formula>
    </cfRule>
  </conditionalFormatting>
  <conditionalFormatting sqref="G9">
    <cfRule type="cellIs" dxfId="6849" priority="7367" operator="equal">
      <formula>"jan."</formula>
    </cfRule>
  </conditionalFormatting>
  <conditionalFormatting sqref="I9">
    <cfRule type="cellIs" dxfId="6848" priority="7366" operator="equal">
      <formula>"jan."</formula>
    </cfRule>
  </conditionalFormatting>
  <conditionalFormatting sqref="G9">
    <cfRule type="cellIs" dxfId="6847" priority="7365" operator="equal">
      <formula>"jan."</formula>
    </cfRule>
  </conditionalFormatting>
  <conditionalFormatting sqref="F9">
    <cfRule type="cellIs" dxfId="6846" priority="7364" operator="equal">
      <formula>"jan."</formula>
    </cfRule>
  </conditionalFormatting>
  <conditionalFormatting sqref="G9">
    <cfRule type="cellIs" dxfId="6845" priority="7363" operator="equal">
      <formula>"jan."</formula>
    </cfRule>
  </conditionalFormatting>
  <conditionalFormatting sqref="F9">
    <cfRule type="cellIs" dxfId="6844" priority="7362" operator="equal">
      <formula>"jan."</formula>
    </cfRule>
  </conditionalFormatting>
  <conditionalFormatting sqref="G9">
    <cfRule type="cellIs" dxfId="6843" priority="7361" operator="equal">
      <formula>"jan."</formula>
    </cfRule>
  </conditionalFormatting>
  <conditionalFormatting sqref="Q9">
    <cfRule type="cellIs" dxfId="6842" priority="7360" operator="equal">
      <formula>"jan."</formula>
    </cfRule>
  </conditionalFormatting>
  <conditionalFormatting sqref="F9">
    <cfRule type="cellIs" dxfId="6841" priority="7359" operator="equal">
      <formula>"jan."</formula>
    </cfRule>
  </conditionalFormatting>
  <conditionalFormatting sqref="H9">
    <cfRule type="cellIs" dxfId="6840" priority="7358" operator="equal">
      <formula>"jan."</formula>
    </cfRule>
  </conditionalFormatting>
  <conditionalFormatting sqref="H9">
    <cfRule type="cellIs" dxfId="6839" priority="7357" operator="equal">
      <formula>"jan."</formula>
    </cfRule>
  </conditionalFormatting>
  <conditionalFormatting sqref="G9">
    <cfRule type="cellIs" dxfId="6838" priority="7356" operator="equal">
      <formula>"jan."</formula>
    </cfRule>
  </conditionalFormatting>
  <conditionalFormatting sqref="H9">
    <cfRule type="cellIs" dxfId="6837" priority="7355" operator="equal">
      <formula>"jan."</formula>
    </cfRule>
  </conditionalFormatting>
  <conditionalFormatting sqref="G9">
    <cfRule type="cellIs" dxfId="6836" priority="7354" operator="equal">
      <formula>"jan."</formula>
    </cfRule>
  </conditionalFormatting>
  <conditionalFormatting sqref="H9">
    <cfRule type="cellIs" dxfId="6835" priority="7353" operator="equal">
      <formula>"jan."</formula>
    </cfRule>
  </conditionalFormatting>
  <conditionalFormatting sqref="F9">
    <cfRule type="cellIs" dxfId="6834" priority="7352" operator="equal">
      <formula>"jan."</formula>
    </cfRule>
  </conditionalFormatting>
  <conditionalFormatting sqref="G9">
    <cfRule type="cellIs" dxfId="6833" priority="7351" operator="equal">
      <formula>"jan."</formula>
    </cfRule>
  </conditionalFormatting>
  <conditionalFormatting sqref="G9">
    <cfRule type="cellIs" dxfId="6832" priority="7349" operator="equal">
      <formula>"jan."</formula>
    </cfRule>
  </conditionalFormatting>
  <conditionalFormatting sqref="F9">
    <cfRule type="cellIs" dxfId="6831" priority="7348" operator="equal">
      <formula>"jan."</formula>
    </cfRule>
  </conditionalFormatting>
  <conditionalFormatting sqref="G9">
    <cfRule type="cellIs" dxfId="6830" priority="7347" operator="equal">
      <formula>"jan."</formula>
    </cfRule>
  </conditionalFormatting>
  <conditionalFormatting sqref="F9">
    <cfRule type="cellIs" dxfId="6829" priority="7346" operator="equal">
      <formula>"jan."</formula>
    </cfRule>
  </conditionalFormatting>
  <conditionalFormatting sqref="G9">
    <cfRule type="cellIs" dxfId="6828" priority="7345" operator="equal">
      <formula>"jan."</formula>
    </cfRule>
  </conditionalFormatting>
  <conditionalFormatting sqref="Q9">
    <cfRule type="cellIs" dxfId="6827" priority="7344" operator="equal">
      <formula>"jan."</formula>
    </cfRule>
  </conditionalFormatting>
  <conditionalFormatting sqref="F9">
    <cfRule type="cellIs" dxfId="6826" priority="7343" operator="equal">
      <formula>"jan."</formula>
    </cfRule>
  </conditionalFormatting>
  <conditionalFormatting sqref="H9">
    <cfRule type="cellIs" dxfId="6825" priority="7342" operator="equal">
      <formula>"jan."</formula>
    </cfRule>
  </conditionalFormatting>
  <conditionalFormatting sqref="G9">
    <cfRule type="cellIs" dxfId="6824" priority="7341" operator="equal">
      <formula>"jan."</formula>
    </cfRule>
  </conditionalFormatting>
  <conditionalFormatting sqref="F9">
    <cfRule type="cellIs" dxfId="6823" priority="7340" operator="equal">
      <formula>"jan."</formula>
    </cfRule>
  </conditionalFormatting>
  <conditionalFormatting sqref="G9">
    <cfRule type="cellIs" dxfId="6822" priority="7339" operator="equal">
      <formula>"jan."</formula>
    </cfRule>
  </conditionalFormatting>
  <conditionalFormatting sqref="F9">
    <cfRule type="cellIs" dxfId="6821" priority="7338" operator="equal">
      <formula>"jan."</formula>
    </cfRule>
  </conditionalFormatting>
  <conditionalFormatting sqref="G9">
    <cfRule type="cellIs" dxfId="6820" priority="7337" operator="equal">
      <formula>"jan."</formula>
    </cfRule>
  </conditionalFormatting>
  <conditionalFormatting sqref="Q9">
    <cfRule type="cellIs" dxfId="6819" priority="7336" operator="equal">
      <formula>"jan."</formula>
    </cfRule>
  </conditionalFormatting>
  <conditionalFormatting sqref="F9">
    <cfRule type="cellIs" dxfId="6818" priority="7335" operator="equal">
      <formula>"jan."</formula>
    </cfRule>
  </conditionalFormatting>
  <conditionalFormatting sqref="H9">
    <cfRule type="cellIs" dxfId="6817" priority="7334" operator="equal">
      <formula>"jan."</formula>
    </cfRule>
  </conditionalFormatting>
  <conditionalFormatting sqref="F9">
    <cfRule type="cellIs" dxfId="6816" priority="7333" operator="equal">
      <formula>"jan."</formula>
    </cfRule>
  </conditionalFormatting>
  <conditionalFormatting sqref="Q9">
    <cfRule type="cellIs" dxfId="6815" priority="7332" operator="equal">
      <formula>"jan."</formula>
    </cfRule>
  </conditionalFormatting>
  <conditionalFormatting sqref="F9">
    <cfRule type="cellIs" dxfId="6814" priority="7331" operator="equal">
      <formula>"jan."</formula>
    </cfRule>
  </conditionalFormatting>
  <conditionalFormatting sqref="Q9">
    <cfRule type="cellIs" dxfId="6813" priority="7330" operator="equal">
      <formula>"jan."</formula>
    </cfRule>
  </conditionalFormatting>
  <conditionalFormatting sqref="F9">
    <cfRule type="cellIs" dxfId="6812" priority="7329" operator="equal">
      <formula>"jan."</formula>
    </cfRule>
  </conditionalFormatting>
  <conditionalFormatting sqref="Q9">
    <cfRule type="cellIs" dxfId="6811" priority="7328" operator="equal">
      <formula>"jan."</formula>
    </cfRule>
  </conditionalFormatting>
  <conditionalFormatting sqref="G9">
    <cfRule type="cellIs" dxfId="6810" priority="7327" operator="equal">
      <formula>"jan."</formula>
    </cfRule>
  </conditionalFormatting>
  <conditionalFormatting sqref="J9">
    <cfRule type="cellIs" dxfId="6809" priority="7326" operator="equal">
      <formula>"jan."</formula>
    </cfRule>
  </conditionalFormatting>
  <conditionalFormatting sqref="I9">
    <cfRule type="cellIs" dxfId="6808" priority="7325" operator="equal">
      <formula>"jan."</formula>
    </cfRule>
  </conditionalFormatting>
  <conditionalFormatting sqref="H9">
    <cfRule type="cellIs" dxfId="6807" priority="7324" operator="equal">
      <formula>"jan."</formula>
    </cfRule>
  </conditionalFormatting>
  <conditionalFormatting sqref="I9">
    <cfRule type="cellIs" dxfId="6806" priority="7323" operator="equal">
      <formula>"jan."</formula>
    </cfRule>
  </conditionalFormatting>
  <conditionalFormatting sqref="H9">
    <cfRule type="cellIs" dxfId="6805" priority="7322" operator="equal">
      <formula>"jan."</formula>
    </cfRule>
  </conditionalFormatting>
  <conditionalFormatting sqref="I9">
    <cfRule type="cellIs" dxfId="6804" priority="7321" operator="equal">
      <formula>"jan."</formula>
    </cfRule>
  </conditionalFormatting>
  <conditionalFormatting sqref="G9">
    <cfRule type="cellIs" dxfId="6803" priority="7320" operator="equal">
      <formula>"jan."</formula>
    </cfRule>
  </conditionalFormatting>
  <conditionalFormatting sqref="H9">
    <cfRule type="cellIs" dxfId="6802" priority="7318" operator="equal">
      <formula>"jan."</formula>
    </cfRule>
  </conditionalFormatting>
  <conditionalFormatting sqref="G9">
    <cfRule type="cellIs" dxfId="6801" priority="7317" operator="equal">
      <formula>"jan."</formula>
    </cfRule>
  </conditionalFormatting>
  <conditionalFormatting sqref="H9">
    <cfRule type="cellIs" dxfId="6800" priority="7316" operator="equal">
      <formula>"jan."</formula>
    </cfRule>
  </conditionalFormatting>
  <conditionalFormatting sqref="G9">
    <cfRule type="cellIs" dxfId="6799" priority="7315" operator="equal">
      <formula>"jan."</formula>
    </cfRule>
  </conditionalFormatting>
  <conditionalFormatting sqref="H9">
    <cfRule type="cellIs" dxfId="6798" priority="7314" operator="equal">
      <formula>"jan."</formula>
    </cfRule>
  </conditionalFormatting>
  <conditionalFormatting sqref="F9">
    <cfRule type="cellIs" dxfId="6797" priority="7313" operator="equal">
      <formula>"jan."</formula>
    </cfRule>
  </conditionalFormatting>
  <conditionalFormatting sqref="G9">
    <cfRule type="cellIs" dxfId="6796" priority="7312" operator="equal">
      <formula>"jan."</formula>
    </cfRule>
  </conditionalFormatting>
  <conditionalFormatting sqref="I9">
    <cfRule type="cellIs" dxfId="6795" priority="7311" operator="equal">
      <formula>"jan."</formula>
    </cfRule>
  </conditionalFormatting>
  <conditionalFormatting sqref="H9">
    <cfRule type="cellIs" dxfId="6794" priority="7310" operator="equal">
      <formula>"jan."</formula>
    </cfRule>
  </conditionalFormatting>
  <conditionalFormatting sqref="G9">
    <cfRule type="cellIs" dxfId="6793" priority="7309" operator="equal">
      <formula>"jan."</formula>
    </cfRule>
  </conditionalFormatting>
  <conditionalFormatting sqref="H9">
    <cfRule type="cellIs" dxfId="6792" priority="7308" operator="equal">
      <formula>"jan."</formula>
    </cfRule>
  </conditionalFormatting>
  <conditionalFormatting sqref="G9">
    <cfRule type="cellIs" dxfId="6791" priority="7307" operator="equal">
      <formula>"jan."</formula>
    </cfRule>
  </conditionalFormatting>
  <conditionalFormatting sqref="H9">
    <cfRule type="cellIs" dxfId="6790" priority="7306" operator="equal">
      <formula>"jan."</formula>
    </cfRule>
  </conditionalFormatting>
  <conditionalFormatting sqref="F9">
    <cfRule type="cellIs" dxfId="6789" priority="7305" operator="equal">
      <formula>"jan."</formula>
    </cfRule>
  </conditionalFormatting>
  <conditionalFormatting sqref="G9">
    <cfRule type="cellIs" dxfId="6788" priority="7304" operator="equal">
      <formula>"jan."</formula>
    </cfRule>
  </conditionalFormatting>
  <conditionalFormatting sqref="G9">
    <cfRule type="cellIs" dxfId="6787" priority="7302" operator="equal">
      <formula>"jan."</formula>
    </cfRule>
  </conditionalFormatting>
  <conditionalFormatting sqref="F9">
    <cfRule type="cellIs" dxfId="6786" priority="7301" operator="equal">
      <formula>"jan."</formula>
    </cfRule>
  </conditionalFormatting>
  <conditionalFormatting sqref="G9">
    <cfRule type="cellIs" dxfId="6785" priority="7300" operator="equal">
      <formula>"jan."</formula>
    </cfRule>
  </conditionalFormatting>
  <conditionalFormatting sqref="F9">
    <cfRule type="cellIs" dxfId="6784" priority="7299" operator="equal">
      <formula>"jan."</formula>
    </cfRule>
  </conditionalFormatting>
  <conditionalFormatting sqref="G9">
    <cfRule type="cellIs" dxfId="6783" priority="7298" operator="equal">
      <formula>"jan."</formula>
    </cfRule>
  </conditionalFormatting>
  <conditionalFormatting sqref="Q9">
    <cfRule type="cellIs" dxfId="6782" priority="7297" operator="equal">
      <formula>"jan."</formula>
    </cfRule>
  </conditionalFormatting>
  <conditionalFormatting sqref="F9">
    <cfRule type="cellIs" dxfId="6781" priority="7296" operator="equal">
      <formula>"jan."</formula>
    </cfRule>
  </conditionalFormatting>
  <conditionalFormatting sqref="H9">
    <cfRule type="cellIs" dxfId="6780" priority="7294" operator="equal">
      <formula>"jan."</formula>
    </cfRule>
  </conditionalFormatting>
  <conditionalFormatting sqref="G9">
    <cfRule type="cellIs" dxfId="6779" priority="7293" operator="equal">
      <formula>"jan."</formula>
    </cfRule>
  </conditionalFormatting>
  <conditionalFormatting sqref="H9">
    <cfRule type="cellIs" dxfId="6778" priority="7292" operator="equal">
      <formula>"jan."</formula>
    </cfRule>
  </conditionalFormatting>
  <conditionalFormatting sqref="H9">
    <cfRule type="cellIs" dxfId="6777" priority="7290" operator="equal">
      <formula>"jan."</formula>
    </cfRule>
  </conditionalFormatting>
  <conditionalFormatting sqref="G9">
    <cfRule type="cellIs" dxfId="6776" priority="7288" operator="equal">
      <formula>"jan."</formula>
    </cfRule>
  </conditionalFormatting>
  <conditionalFormatting sqref="I9">
    <cfRule type="cellIs" dxfId="6775" priority="7287" operator="equal">
      <formula>"jan."</formula>
    </cfRule>
  </conditionalFormatting>
  <conditionalFormatting sqref="F9">
    <cfRule type="cellIs" dxfId="6774" priority="7285" operator="equal">
      <formula>"jan."</formula>
    </cfRule>
  </conditionalFormatting>
  <conditionalFormatting sqref="G9">
    <cfRule type="cellIs" dxfId="6773" priority="7284" operator="equal">
      <formula>"jan."</formula>
    </cfRule>
  </conditionalFormatting>
  <conditionalFormatting sqref="F9">
    <cfRule type="cellIs" dxfId="6772" priority="7283" operator="equal">
      <formula>"jan."</formula>
    </cfRule>
  </conditionalFormatting>
  <conditionalFormatting sqref="G9">
    <cfRule type="cellIs" dxfId="6771" priority="7282" operator="equal">
      <formula>"jan."</formula>
    </cfRule>
  </conditionalFormatting>
  <conditionalFormatting sqref="Q9">
    <cfRule type="cellIs" dxfId="6770" priority="7281" operator="equal">
      <formula>"jan."</formula>
    </cfRule>
  </conditionalFormatting>
  <conditionalFormatting sqref="F9">
    <cfRule type="cellIs" dxfId="6769" priority="7280" operator="equal">
      <formula>"jan."</formula>
    </cfRule>
  </conditionalFormatting>
  <conditionalFormatting sqref="H9">
    <cfRule type="cellIs" dxfId="6768" priority="7279" operator="equal">
      <formula>"jan."</formula>
    </cfRule>
  </conditionalFormatting>
  <conditionalFormatting sqref="G9">
    <cfRule type="cellIs" dxfId="6767" priority="7278" operator="equal">
      <formula>"jan."</formula>
    </cfRule>
  </conditionalFormatting>
  <conditionalFormatting sqref="F9">
    <cfRule type="cellIs" dxfId="6766" priority="7277" operator="equal">
      <formula>"jan."</formula>
    </cfRule>
  </conditionalFormatting>
  <conditionalFormatting sqref="G9">
    <cfRule type="cellIs" dxfId="6765" priority="7276" operator="equal">
      <formula>"jan."</formula>
    </cfRule>
  </conditionalFormatting>
  <conditionalFormatting sqref="F9">
    <cfRule type="cellIs" dxfId="6764" priority="7275" operator="equal">
      <formula>"jan."</formula>
    </cfRule>
  </conditionalFormatting>
  <conditionalFormatting sqref="G9">
    <cfRule type="cellIs" dxfId="6763" priority="7274" operator="equal">
      <formula>"jan."</formula>
    </cfRule>
  </conditionalFormatting>
  <conditionalFormatting sqref="Q9">
    <cfRule type="cellIs" dxfId="6762" priority="7273" operator="equal">
      <formula>"jan."</formula>
    </cfRule>
  </conditionalFormatting>
  <conditionalFormatting sqref="F9">
    <cfRule type="cellIs" dxfId="6761" priority="7272" operator="equal">
      <formula>"jan."</formula>
    </cfRule>
  </conditionalFormatting>
  <conditionalFormatting sqref="H9">
    <cfRule type="cellIs" dxfId="6760" priority="7271" operator="equal">
      <formula>"jan."</formula>
    </cfRule>
  </conditionalFormatting>
  <conditionalFormatting sqref="F9">
    <cfRule type="cellIs" dxfId="6759" priority="7270" operator="equal">
      <formula>"jan."</formula>
    </cfRule>
  </conditionalFormatting>
  <conditionalFormatting sqref="Q9">
    <cfRule type="cellIs" dxfId="6758" priority="7269" operator="equal">
      <formula>"jan."</formula>
    </cfRule>
  </conditionalFormatting>
  <conditionalFormatting sqref="F9">
    <cfRule type="cellIs" dxfId="6757" priority="7268" operator="equal">
      <formula>"jan."</formula>
    </cfRule>
  </conditionalFormatting>
  <conditionalFormatting sqref="Q9">
    <cfRule type="cellIs" dxfId="6756" priority="7267" operator="equal">
      <formula>"jan."</formula>
    </cfRule>
  </conditionalFormatting>
  <conditionalFormatting sqref="F9">
    <cfRule type="cellIs" dxfId="6755" priority="7266" operator="equal">
      <formula>"jan."</formula>
    </cfRule>
  </conditionalFormatting>
  <conditionalFormatting sqref="Q9">
    <cfRule type="cellIs" dxfId="6754" priority="7265" operator="equal">
      <formula>"jan."</formula>
    </cfRule>
  </conditionalFormatting>
  <conditionalFormatting sqref="G9">
    <cfRule type="cellIs" dxfId="6753" priority="7264" operator="equal">
      <formula>"jan."</formula>
    </cfRule>
  </conditionalFormatting>
  <conditionalFormatting sqref="H9">
    <cfRule type="cellIs" dxfId="6752" priority="7263" operator="equal">
      <formula>"jan."</formula>
    </cfRule>
  </conditionalFormatting>
  <conditionalFormatting sqref="G9">
    <cfRule type="cellIs" dxfId="6751" priority="7262" operator="equal">
      <formula>"jan."</formula>
    </cfRule>
  </conditionalFormatting>
  <conditionalFormatting sqref="H9">
    <cfRule type="cellIs" dxfId="6750" priority="7261" operator="equal">
      <formula>"jan."</formula>
    </cfRule>
  </conditionalFormatting>
  <conditionalFormatting sqref="G9">
    <cfRule type="cellIs" dxfId="6749" priority="7260" operator="equal">
      <formula>"jan."</formula>
    </cfRule>
  </conditionalFormatting>
  <conditionalFormatting sqref="H9">
    <cfRule type="cellIs" dxfId="6748" priority="7259" operator="equal">
      <formula>"jan."</formula>
    </cfRule>
  </conditionalFormatting>
  <conditionalFormatting sqref="F9">
    <cfRule type="cellIs" dxfId="6747" priority="7258" operator="equal">
      <formula>"jan."</formula>
    </cfRule>
  </conditionalFormatting>
  <conditionalFormatting sqref="G9">
    <cfRule type="cellIs" dxfId="6746" priority="7257" operator="equal">
      <formula>"jan."</formula>
    </cfRule>
  </conditionalFormatting>
  <conditionalFormatting sqref="G9">
    <cfRule type="cellIs" dxfId="6745" priority="7256" operator="equal">
      <formula>"jan."</formula>
    </cfRule>
  </conditionalFormatting>
  <conditionalFormatting sqref="G9">
    <cfRule type="cellIs" dxfId="6744" priority="7254" operator="equal">
      <formula>"jan."</formula>
    </cfRule>
  </conditionalFormatting>
  <conditionalFormatting sqref="F9">
    <cfRule type="cellIs" dxfId="6743" priority="7253" operator="equal">
      <formula>"jan."</formula>
    </cfRule>
  </conditionalFormatting>
  <conditionalFormatting sqref="G9">
    <cfRule type="cellIs" dxfId="6742" priority="7252" operator="equal">
      <formula>"jan."</formula>
    </cfRule>
  </conditionalFormatting>
  <conditionalFormatting sqref="Q9">
    <cfRule type="cellIs" dxfId="6741" priority="7251" operator="equal">
      <formula>"jan."</formula>
    </cfRule>
  </conditionalFormatting>
  <conditionalFormatting sqref="F9">
    <cfRule type="cellIs" dxfId="6740" priority="7250" operator="equal">
      <formula>"jan."</formula>
    </cfRule>
  </conditionalFormatting>
  <conditionalFormatting sqref="H9">
    <cfRule type="cellIs" dxfId="6739" priority="7249" operator="equal">
      <formula>"jan."</formula>
    </cfRule>
  </conditionalFormatting>
  <conditionalFormatting sqref="G9">
    <cfRule type="cellIs" dxfId="6738" priority="7248" operator="equal">
      <formula>"jan."</formula>
    </cfRule>
  </conditionalFormatting>
  <conditionalFormatting sqref="F9">
    <cfRule type="cellIs" dxfId="6737" priority="7247" operator="equal">
      <formula>"jan."</formula>
    </cfRule>
  </conditionalFormatting>
  <conditionalFormatting sqref="G9">
    <cfRule type="cellIs" dxfId="6736" priority="7246" operator="equal">
      <formula>"jan."</formula>
    </cfRule>
  </conditionalFormatting>
  <conditionalFormatting sqref="F9">
    <cfRule type="cellIs" dxfId="6735" priority="7245" operator="equal">
      <formula>"jan."</formula>
    </cfRule>
  </conditionalFormatting>
  <conditionalFormatting sqref="G9">
    <cfRule type="cellIs" dxfId="6734" priority="7244" operator="equal">
      <formula>"jan."</formula>
    </cfRule>
  </conditionalFormatting>
  <conditionalFormatting sqref="Q9">
    <cfRule type="cellIs" dxfId="6733" priority="7243" operator="equal">
      <formula>"jan."</formula>
    </cfRule>
  </conditionalFormatting>
  <conditionalFormatting sqref="F9">
    <cfRule type="cellIs" dxfId="6732" priority="7242" operator="equal">
      <formula>"jan."</formula>
    </cfRule>
  </conditionalFormatting>
  <conditionalFormatting sqref="H9">
    <cfRule type="cellIs" dxfId="6731" priority="7241" operator="equal">
      <formula>"jan."</formula>
    </cfRule>
  </conditionalFormatting>
  <conditionalFormatting sqref="F9">
    <cfRule type="cellIs" dxfId="6730" priority="7240" operator="equal">
      <formula>"jan."</formula>
    </cfRule>
  </conditionalFormatting>
  <conditionalFormatting sqref="F9">
    <cfRule type="cellIs" dxfId="6729" priority="7238" operator="equal">
      <formula>"jan."</formula>
    </cfRule>
  </conditionalFormatting>
  <conditionalFormatting sqref="Q9">
    <cfRule type="cellIs" dxfId="6728" priority="7237" operator="equal">
      <formula>"jan."</formula>
    </cfRule>
  </conditionalFormatting>
  <conditionalFormatting sqref="F9">
    <cfRule type="cellIs" dxfId="6727" priority="7236" operator="equal">
      <formula>"jan."</formula>
    </cfRule>
  </conditionalFormatting>
  <conditionalFormatting sqref="Q9">
    <cfRule type="cellIs" dxfId="6726" priority="7235" operator="equal">
      <formula>"jan."</formula>
    </cfRule>
  </conditionalFormatting>
  <conditionalFormatting sqref="G9">
    <cfRule type="cellIs" dxfId="6725" priority="7234" operator="equal">
      <formula>"jan."</formula>
    </cfRule>
  </conditionalFormatting>
  <conditionalFormatting sqref="G9">
    <cfRule type="cellIs" dxfId="6724" priority="7233" operator="equal">
      <formula>"jan."</formula>
    </cfRule>
  </conditionalFormatting>
  <conditionalFormatting sqref="F9">
    <cfRule type="cellIs" dxfId="6723" priority="7232" operator="equal">
      <formula>"jan."</formula>
    </cfRule>
  </conditionalFormatting>
  <conditionalFormatting sqref="F9">
    <cfRule type="cellIs" dxfId="6722" priority="7230" operator="equal">
      <formula>"jan."</formula>
    </cfRule>
  </conditionalFormatting>
  <conditionalFormatting sqref="G9">
    <cfRule type="cellIs" dxfId="6721" priority="7229" operator="equal">
      <formula>"jan."</formula>
    </cfRule>
  </conditionalFormatting>
  <conditionalFormatting sqref="Q9">
    <cfRule type="cellIs" dxfId="6720" priority="7228" operator="equal">
      <formula>"jan."</formula>
    </cfRule>
  </conditionalFormatting>
  <conditionalFormatting sqref="H9">
    <cfRule type="cellIs" dxfId="6719" priority="7226" operator="equal">
      <formula>"jan."</formula>
    </cfRule>
  </conditionalFormatting>
  <conditionalFormatting sqref="Q9">
    <cfRule type="cellIs" dxfId="6718" priority="7224" operator="equal">
      <formula>"jan."</formula>
    </cfRule>
  </conditionalFormatting>
  <conditionalFormatting sqref="F9">
    <cfRule type="cellIs" dxfId="6717" priority="7223" operator="equal">
      <formula>"jan."</formula>
    </cfRule>
  </conditionalFormatting>
  <conditionalFormatting sqref="F9">
    <cfRule type="cellIs" dxfId="6716" priority="7221" operator="equal">
      <formula>"jan."</formula>
    </cfRule>
  </conditionalFormatting>
  <conditionalFormatting sqref="Q9">
    <cfRule type="cellIs" dxfId="6715" priority="7220" operator="equal">
      <formula>"jan."</formula>
    </cfRule>
  </conditionalFormatting>
  <conditionalFormatting sqref="G9">
    <cfRule type="cellIs" dxfId="6714" priority="7219" operator="equal">
      <formula>"jan."</formula>
    </cfRule>
  </conditionalFormatting>
  <conditionalFormatting sqref="F9">
    <cfRule type="cellIs" dxfId="6713" priority="7218" operator="equal">
      <formula>"jan."</formula>
    </cfRule>
  </conditionalFormatting>
  <conditionalFormatting sqref="Q9">
    <cfRule type="cellIs" dxfId="6712" priority="7217" operator="equal">
      <formula>"jan."</formula>
    </cfRule>
  </conditionalFormatting>
  <conditionalFormatting sqref="F9">
    <cfRule type="cellIs" dxfId="6711" priority="7216" operator="equal">
      <formula>"jan."</formula>
    </cfRule>
  </conditionalFormatting>
  <conditionalFormatting sqref="Q9">
    <cfRule type="cellIs" dxfId="6710" priority="7215" operator="equal">
      <formula>"jan."</formula>
    </cfRule>
  </conditionalFormatting>
  <conditionalFormatting sqref="F9">
    <cfRule type="cellIs" dxfId="6709" priority="7214" operator="equal">
      <formula>"jan."</formula>
    </cfRule>
  </conditionalFormatting>
  <conditionalFormatting sqref="Q9">
    <cfRule type="cellIs" dxfId="6708" priority="7213" operator="equal">
      <formula>"jan."</formula>
    </cfRule>
  </conditionalFormatting>
  <conditionalFormatting sqref="G9">
    <cfRule type="cellIs" dxfId="6707" priority="7212" operator="equal">
      <formula>"jan."</formula>
    </cfRule>
  </conditionalFormatting>
  <conditionalFormatting sqref="Q9">
    <cfRule type="cellIs" dxfId="6706" priority="7211" operator="equal">
      <formula>"jan."</formula>
    </cfRule>
  </conditionalFormatting>
  <conditionalFormatting sqref="Q9">
    <cfRule type="cellIs" dxfId="6705" priority="7210" operator="equal">
      <formula>"jan."</formula>
    </cfRule>
  </conditionalFormatting>
  <conditionalFormatting sqref="Q9">
    <cfRule type="cellIs" dxfId="6704" priority="7209" operator="equal">
      <formula>"jan."</formula>
    </cfRule>
  </conditionalFormatting>
  <conditionalFormatting sqref="F9">
    <cfRule type="cellIs" dxfId="6703" priority="7207" operator="equal">
      <formula>"jan."</formula>
    </cfRule>
  </conditionalFormatting>
  <conditionalFormatting sqref="I9">
    <cfRule type="cellIs" dxfId="6702" priority="7206" operator="equal">
      <formula>"jan."</formula>
    </cfRule>
  </conditionalFormatting>
  <conditionalFormatting sqref="J9">
    <cfRule type="cellIs" dxfId="6701" priority="7205" operator="equal">
      <formula>"jan."</formula>
    </cfRule>
  </conditionalFormatting>
  <conditionalFormatting sqref="K9">
    <cfRule type="cellIs" dxfId="6700" priority="7204" operator="equal">
      <formula>"jan."</formula>
    </cfRule>
  </conditionalFormatting>
  <conditionalFormatting sqref="I9">
    <cfRule type="cellIs" dxfId="6699" priority="7203" operator="equal">
      <formula>"jan."</formula>
    </cfRule>
  </conditionalFormatting>
  <conditionalFormatting sqref="H9">
    <cfRule type="cellIs" dxfId="6698" priority="7202" operator="equal">
      <formula>"jan."</formula>
    </cfRule>
  </conditionalFormatting>
  <conditionalFormatting sqref="I9">
    <cfRule type="cellIs" dxfId="6697" priority="7201" operator="equal">
      <formula>"jan."</formula>
    </cfRule>
  </conditionalFormatting>
  <conditionalFormatting sqref="I9">
    <cfRule type="cellIs" dxfId="6696" priority="7199" operator="equal">
      <formula>"jan."</formula>
    </cfRule>
  </conditionalFormatting>
  <conditionalFormatting sqref="G9">
    <cfRule type="cellIs" dxfId="6695" priority="7198" operator="equal">
      <formula>"jan."</formula>
    </cfRule>
  </conditionalFormatting>
  <conditionalFormatting sqref="H9">
    <cfRule type="cellIs" dxfId="6694" priority="7197" operator="equal">
      <formula>"jan."</formula>
    </cfRule>
  </conditionalFormatting>
  <conditionalFormatting sqref="G9">
    <cfRule type="cellIs" dxfId="6693" priority="7195" operator="equal">
      <formula>"jan."</formula>
    </cfRule>
  </conditionalFormatting>
  <conditionalFormatting sqref="G9">
    <cfRule type="cellIs" dxfId="6692" priority="7193" operator="equal">
      <formula>"jan."</formula>
    </cfRule>
  </conditionalFormatting>
  <conditionalFormatting sqref="H9">
    <cfRule type="cellIs" dxfId="6691" priority="7192" operator="equal">
      <formula>"jan."</formula>
    </cfRule>
  </conditionalFormatting>
  <conditionalFormatting sqref="G9">
    <cfRule type="cellIs" dxfId="6690" priority="7190" operator="equal">
      <formula>"jan."</formula>
    </cfRule>
  </conditionalFormatting>
  <conditionalFormatting sqref="I9">
    <cfRule type="cellIs" dxfId="6689" priority="7189" operator="equal">
      <formula>"jan."</formula>
    </cfRule>
  </conditionalFormatting>
  <conditionalFormatting sqref="H9">
    <cfRule type="cellIs" dxfId="6688" priority="7188" operator="equal">
      <formula>"jan."</formula>
    </cfRule>
  </conditionalFormatting>
  <conditionalFormatting sqref="G9">
    <cfRule type="cellIs" dxfId="6687" priority="7187" operator="equal">
      <formula>"jan."</formula>
    </cfRule>
  </conditionalFormatting>
  <conditionalFormatting sqref="H9">
    <cfRule type="cellIs" dxfId="6686" priority="7186" operator="equal">
      <formula>"jan."</formula>
    </cfRule>
  </conditionalFormatting>
  <conditionalFormatting sqref="G9">
    <cfRule type="cellIs" dxfId="6685" priority="7185" operator="equal">
      <formula>"jan."</formula>
    </cfRule>
  </conditionalFormatting>
  <conditionalFormatting sqref="F9">
    <cfRule type="cellIs" dxfId="6684" priority="7183" operator="equal">
      <formula>"jan."</formula>
    </cfRule>
  </conditionalFormatting>
  <conditionalFormatting sqref="G9">
    <cfRule type="cellIs" dxfId="6683" priority="7182" operator="equal">
      <formula>"jan."</formula>
    </cfRule>
  </conditionalFormatting>
  <conditionalFormatting sqref="I9">
    <cfRule type="cellIs" dxfId="6682" priority="7181" operator="equal">
      <formula>"jan."</formula>
    </cfRule>
  </conditionalFormatting>
  <conditionalFormatting sqref="F9">
    <cfRule type="cellIs" dxfId="6681" priority="7179" operator="equal">
      <formula>"jan."</formula>
    </cfRule>
  </conditionalFormatting>
  <conditionalFormatting sqref="F9">
    <cfRule type="cellIs" dxfId="6680" priority="7177" operator="equal">
      <formula>"jan."</formula>
    </cfRule>
  </conditionalFormatting>
  <conditionalFormatting sqref="G9">
    <cfRule type="cellIs" dxfId="6679" priority="7176" operator="equal">
      <formula>"jan."</formula>
    </cfRule>
  </conditionalFormatting>
  <conditionalFormatting sqref="F9">
    <cfRule type="cellIs" dxfId="6678" priority="7174" operator="equal">
      <formula>"jan."</formula>
    </cfRule>
  </conditionalFormatting>
  <conditionalFormatting sqref="H9">
    <cfRule type="cellIs" dxfId="6677" priority="7173" operator="equal">
      <formula>"jan."</formula>
    </cfRule>
  </conditionalFormatting>
  <conditionalFormatting sqref="G9">
    <cfRule type="cellIs" dxfId="6676" priority="7171" operator="equal">
      <formula>"jan."</formula>
    </cfRule>
  </conditionalFormatting>
  <conditionalFormatting sqref="G9">
    <cfRule type="cellIs" dxfId="6675" priority="7169" operator="equal">
      <formula>"jan."</formula>
    </cfRule>
  </conditionalFormatting>
  <conditionalFormatting sqref="H9">
    <cfRule type="cellIs" dxfId="6674" priority="7168" operator="equal">
      <formula>"jan."</formula>
    </cfRule>
  </conditionalFormatting>
  <conditionalFormatting sqref="G9">
    <cfRule type="cellIs" dxfId="6673" priority="7166" operator="equal">
      <formula>"jan."</formula>
    </cfRule>
  </conditionalFormatting>
  <conditionalFormatting sqref="G9">
    <cfRule type="cellIs" dxfId="6672" priority="7164" operator="equal">
      <formula>"jan."</formula>
    </cfRule>
  </conditionalFormatting>
  <conditionalFormatting sqref="G9">
    <cfRule type="cellIs" dxfId="6671" priority="7162" operator="equal">
      <formula>"jan."</formula>
    </cfRule>
  </conditionalFormatting>
  <conditionalFormatting sqref="G9">
    <cfRule type="cellIs" dxfId="6670" priority="7160" operator="equal">
      <formula>"jan."</formula>
    </cfRule>
  </conditionalFormatting>
  <conditionalFormatting sqref="Q9">
    <cfRule type="cellIs" dxfId="6669" priority="7159" operator="equal">
      <formula>"jan."</formula>
    </cfRule>
  </conditionalFormatting>
  <conditionalFormatting sqref="F9">
    <cfRule type="cellIs" dxfId="6668" priority="7158" operator="equal">
      <formula>"jan."</formula>
    </cfRule>
  </conditionalFormatting>
  <conditionalFormatting sqref="H9">
    <cfRule type="cellIs" dxfId="6667" priority="7157" operator="equal">
      <formula>"jan."</formula>
    </cfRule>
  </conditionalFormatting>
  <conditionalFormatting sqref="G9">
    <cfRule type="cellIs" dxfId="6666" priority="7156" operator="equal">
      <formula>"jan."</formula>
    </cfRule>
  </conditionalFormatting>
  <conditionalFormatting sqref="F9">
    <cfRule type="cellIs" dxfId="6665" priority="7155" operator="equal">
      <formula>"jan."</formula>
    </cfRule>
  </conditionalFormatting>
  <conditionalFormatting sqref="G9">
    <cfRule type="cellIs" dxfId="6664" priority="7152" operator="equal">
      <formula>"jan."</formula>
    </cfRule>
  </conditionalFormatting>
  <conditionalFormatting sqref="F9">
    <cfRule type="cellIs" dxfId="6663" priority="7153" operator="equal">
      <formula>"jan."</formula>
    </cfRule>
  </conditionalFormatting>
  <conditionalFormatting sqref="Q9">
    <cfRule type="cellIs" dxfId="6662" priority="7151" operator="equal">
      <formula>"jan."</formula>
    </cfRule>
  </conditionalFormatting>
  <conditionalFormatting sqref="F9">
    <cfRule type="cellIs" dxfId="6661" priority="7150" operator="equal">
      <formula>"jan."</formula>
    </cfRule>
  </conditionalFormatting>
  <conditionalFormatting sqref="H9">
    <cfRule type="cellIs" dxfId="6660" priority="7149" operator="equal">
      <formula>"jan."</formula>
    </cfRule>
  </conditionalFormatting>
  <conditionalFormatting sqref="F9">
    <cfRule type="cellIs" dxfId="6659" priority="7148" operator="equal">
      <formula>"jan."</formula>
    </cfRule>
  </conditionalFormatting>
  <conditionalFormatting sqref="Q9">
    <cfRule type="cellIs" dxfId="6658" priority="7147" operator="equal">
      <formula>"jan."</formula>
    </cfRule>
  </conditionalFormatting>
  <conditionalFormatting sqref="F9">
    <cfRule type="cellIs" dxfId="6657" priority="7146" operator="equal">
      <formula>"jan."</formula>
    </cfRule>
  </conditionalFormatting>
  <conditionalFormatting sqref="Q9">
    <cfRule type="cellIs" dxfId="6656" priority="7145" operator="equal">
      <formula>"jan."</formula>
    </cfRule>
  </conditionalFormatting>
  <conditionalFormatting sqref="F9">
    <cfRule type="cellIs" dxfId="6655" priority="7144" operator="equal">
      <formula>"jan."</formula>
    </cfRule>
  </conditionalFormatting>
  <conditionalFormatting sqref="Q9">
    <cfRule type="cellIs" dxfId="6654" priority="7143" operator="equal">
      <formula>"jan."</formula>
    </cfRule>
  </conditionalFormatting>
  <conditionalFormatting sqref="G9">
    <cfRule type="cellIs" dxfId="6653" priority="7142" operator="equal">
      <formula>"jan."</formula>
    </cfRule>
  </conditionalFormatting>
  <conditionalFormatting sqref="H9">
    <cfRule type="cellIs" dxfId="6652" priority="7141" operator="equal">
      <formula>"jan."</formula>
    </cfRule>
  </conditionalFormatting>
  <conditionalFormatting sqref="G9">
    <cfRule type="cellIs" dxfId="6651" priority="7140" operator="equal">
      <formula>"jan."</formula>
    </cfRule>
  </conditionalFormatting>
  <conditionalFormatting sqref="H9">
    <cfRule type="cellIs" dxfId="6650" priority="7139" operator="equal">
      <formula>"jan."</formula>
    </cfRule>
  </conditionalFormatting>
  <conditionalFormatting sqref="G9">
    <cfRule type="cellIs" dxfId="6649" priority="7138" operator="equal">
      <formula>"jan."</formula>
    </cfRule>
  </conditionalFormatting>
  <conditionalFormatting sqref="H9">
    <cfRule type="cellIs" dxfId="6648" priority="7137" operator="equal">
      <formula>"jan."</formula>
    </cfRule>
  </conditionalFormatting>
  <conditionalFormatting sqref="F9">
    <cfRule type="cellIs" dxfId="6647" priority="7136" operator="equal">
      <formula>"jan."</formula>
    </cfRule>
  </conditionalFormatting>
  <conditionalFormatting sqref="G9">
    <cfRule type="cellIs" dxfId="6646" priority="7135" operator="equal">
      <formula>"jan."</formula>
    </cfRule>
  </conditionalFormatting>
  <conditionalFormatting sqref="G9">
    <cfRule type="cellIs" dxfId="6645" priority="7134" operator="equal">
      <formula>"jan."</formula>
    </cfRule>
  </conditionalFormatting>
  <conditionalFormatting sqref="F9">
    <cfRule type="cellIs" dxfId="6644" priority="7133" operator="equal">
      <formula>"jan."</formula>
    </cfRule>
  </conditionalFormatting>
  <conditionalFormatting sqref="G9">
    <cfRule type="cellIs" dxfId="6643" priority="7132" operator="equal">
      <formula>"jan."</formula>
    </cfRule>
  </conditionalFormatting>
  <conditionalFormatting sqref="F9">
    <cfRule type="cellIs" dxfId="6642" priority="7131" operator="equal">
      <formula>"jan."</formula>
    </cfRule>
  </conditionalFormatting>
  <conditionalFormatting sqref="G9">
    <cfRule type="cellIs" dxfId="6641" priority="7130" operator="equal">
      <formula>"jan."</formula>
    </cfRule>
  </conditionalFormatting>
  <conditionalFormatting sqref="Q9">
    <cfRule type="cellIs" dxfId="6640" priority="7129" operator="equal">
      <formula>"jan."</formula>
    </cfRule>
  </conditionalFormatting>
  <conditionalFormatting sqref="F9">
    <cfRule type="cellIs" dxfId="6639" priority="7128" operator="equal">
      <formula>"jan."</formula>
    </cfRule>
  </conditionalFormatting>
  <conditionalFormatting sqref="H9">
    <cfRule type="cellIs" dxfId="6638" priority="7127" operator="equal">
      <formula>"jan."</formula>
    </cfRule>
  </conditionalFormatting>
  <conditionalFormatting sqref="G9">
    <cfRule type="cellIs" dxfId="6637" priority="7126" operator="equal">
      <formula>"jan."</formula>
    </cfRule>
  </conditionalFormatting>
  <conditionalFormatting sqref="F9">
    <cfRule type="cellIs" dxfId="6636" priority="7125" operator="equal">
      <formula>"jan."</formula>
    </cfRule>
  </conditionalFormatting>
  <conditionalFormatting sqref="G9">
    <cfRule type="cellIs" dxfId="6635" priority="7124" operator="equal">
      <formula>"jan."</formula>
    </cfRule>
  </conditionalFormatting>
  <conditionalFormatting sqref="F9">
    <cfRule type="cellIs" dxfId="6634" priority="7123" operator="equal">
      <formula>"jan."</formula>
    </cfRule>
  </conditionalFormatting>
  <conditionalFormatting sqref="G9">
    <cfRule type="cellIs" dxfId="6633" priority="7122" operator="equal">
      <formula>"jan."</formula>
    </cfRule>
  </conditionalFormatting>
  <conditionalFormatting sqref="Q9">
    <cfRule type="cellIs" dxfId="6632" priority="7121" operator="equal">
      <formula>"jan."</formula>
    </cfRule>
  </conditionalFormatting>
  <conditionalFormatting sqref="F9">
    <cfRule type="cellIs" dxfId="6631" priority="7120" operator="equal">
      <formula>"jan."</formula>
    </cfRule>
  </conditionalFormatting>
  <conditionalFormatting sqref="H9">
    <cfRule type="cellIs" dxfId="6630" priority="7119" operator="equal">
      <formula>"jan."</formula>
    </cfRule>
  </conditionalFormatting>
  <conditionalFormatting sqref="F9">
    <cfRule type="cellIs" dxfId="6629" priority="7118" operator="equal">
      <formula>"jan."</formula>
    </cfRule>
  </conditionalFormatting>
  <conditionalFormatting sqref="Q9">
    <cfRule type="cellIs" dxfId="6628" priority="7117" operator="equal">
      <formula>"jan."</formula>
    </cfRule>
  </conditionalFormatting>
  <conditionalFormatting sqref="F9">
    <cfRule type="cellIs" dxfId="6627" priority="7116" operator="equal">
      <formula>"jan."</formula>
    </cfRule>
  </conditionalFormatting>
  <conditionalFormatting sqref="Q9">
    <cfRule type="cellIs" dxfId="6626" priority="7115" operator="equal">
      <formula>"jan."</formula>
    </cfRule>
  </conditionalFormatting>
  <conditionalFormatting sqref="F9">
    <cfRule type="cellIs" dxfId="6625" priority="7114" operator="equal">
      <formula>"jan."</formula>
    </cfRule>
  </conditionalFormatting>
  <conditionalFormatting sqref="Q9">
    <cfRule type="cellIs" dxfId="6624" priority="7113" operator="equal">
      <formula>"jan."</formula>
    </cfRule>
  </conditionalFormatting>
  <conditionalFormatting sqref="G9">
    <cfRule type="cellIs" dxfId="6623" priority="7112" operator="equal">
      <formula>"jan."</formula>
    </cfRule>
  </conditionalFormatting>
  <conditionalFormatting sqref="G9">
    <cfRule type="cellIs" dxfId="6622" priority="7111" operator="equal">
      <formula>"jan."</formula>
    </cfRule>
  </conditionalFormatting>
  <conditionalFormatting sqref="F9">
    <cfRule type="cellIs" dxfId="6621" priority="7110" operator="equal">
      <formula>"jan."</formula>
    </cfRule>
  </conditionalFormatting>
  <conditionalFormatting sqref="G9">
    <cfRule type="cellIs" dxfId="6620" priority="7109" operator="equal">
      <formula>"jan."</formula>
    </cfRule>
  </conditionalFormatting>
  <conditionalFormatting sqref="F9">
    <cfRule type="cellIs" dxfId="6619" priority="7108" operator="equal">
      <formula>"jan."</formula>
    </cfRule>
  </conditionalFormatting>
  <conditionalFormatting sqref="G9">
    <cfRule type="cellIs" dxfId="6618" priority="7107" operator="equal">
      <formula>"jan."</formula>
    </cfRule>
  </conditionalFormatting>
  <conditionalFormatting sqref="Q9">
    <cfRule type="cellIs" dxfId="6617" priority="7106" operator="equal">
      <formula>"jan."</formula>
    </cfRule>
  </conditionalFormatting>
  <conditionalFormatting sqref="F9">
    <cfRule type="cellIs" dxfId="6616" priority="7105" operator="equal">
      <formula>"jan."</formula>
    </cfRule>
  </conditionalFormatting>
  <conditionalFormatting sqref="H9">
    <cfRule type="cellIs" dxfId="6615" priority="7104" operator="equal">
      <formula>"jan."</formula>
    </cfRule>
  </conditionalFormatting>
  <conditionalFormatting sqref="F9">
    <cfRule type="cellIs" dxfId="6614" priority="7103" operator="equal">
      <formula>"jan."</formula>
    </cfRule>
  </conditionalFormatting>
  <conditionalFormatting sqref="Q9">
    <cfRule type="cellIs" dxfId="6613" priority="7102" operator="equal">
      <formula>"jan."</formula>
    </cfRule>
  </conditionalFormatting>
  <conditionalFormatting sqref="F9">
    <cfRule type="cellIs" dxfId="6612" priority="7101" operator="equal">
      <formula>"jan."</formula>
    </cfRule>
  </conditionalFormatting>
  <conditionalFormatting sqref="Q9">
    <cfRule type="cellIs" dxfId="6611" priority="7100" operator="equal">
      <formula>"jan."</formula>
    </cfRule>
  </conditionalFormatting>
  <conditionalFormatting sqref="F9">
    <cfRule type="cellIs" dxfId="6610" priority="7099" operator="equal">
      <formula>"jan."</formula>
    </cfRule>
  </conditionalFormatting>
  <conditionalFormatting sqref="Q9">
    <cfRule type="cellIs" dxfId="6609" priority="7098" operator="equal">
      <formula>"jan."</formula>
    </cfRule>
  </conditionalFormatting>
  <conditionalFormatting sqref="G9">
    <cfRule type="cellIs" dxfId="6608" priority="7097" operator="equal">
      <formula>"jan."</formula>
    </cfRule>
  </conditionalFormatting>
  <conditionalFormatting sqref="F9">
    <cfRule type="cellIs" dxfId="6607" priority="7096" operator="equal">
      <formula>"jan."</formula>
    </cfRule>
  </conditionalFormatting>
  <conditionalFormatting sqref="Q9">
    <cfRule type="cellIs" dxfId="6606" priority="7095" operator="equal">
      <formula>"jan."</formula>
    </cfRule>
  </conditionalFormatting>
  <conditionalFormatting sqref="F9">
    <cfRule type="cellIs" dxfId="6605" priority="7094" operator="equal">
      <formula>"jan."</formula>
    </cfRule>
  </conditionalFormatting>
  <conditionalFormatting sqref="Q9">
    <cfRule type="cellIs" dxfId="6604" priority="7093" operator="equal">
      <formula>"jan."</formula>
    </cfRule>
  </conditionalFormatting>
  <conditionalFormatting sqref="F9">
    <cfRule type="cellIs" dxfId="6603" priority="7092" operator="equal">
      <formula>"jan."</formula>
    </cfRule>
  </conditionalFormatting>
  <conditionalFormatting sqref="Q9">
    <cfRule type="cellIs" dxfId="6602" priority="7091" operator="equal">
      <formula>"jan."</formula>
    </cfRule>
  </conditionalFormatting>
  <conditionalFormatting sqref="G9">
    <cfRule type="cellIs" dxfId="6601" priority="7090" operator="equal">
      <formula>"jan."</formula>
    </cfRule>
  </conditionalFormatting>
  <conditionalFormatting sqref="Q9">
    <cfRule type="cellIs" dxfId="6600" priority="7089" operator="equal">
      <formula>"jan."</formula>
    </cfRule>
  </conditionalFormatting>
  <conditionalFormatting sqref="Q9">
    <cfRule type="cellIs" dxfId="6599" priority="7088" operator="equal">
      <formula>"jan."</formula>
    </cfRule>
  </conditionalFormatting>
  <conditionalFormatting sqref="Q9">
    <cfRule type="cellIs" dxfId="6598" priority="7087" operator="equal">
      <formula>"jan."</formula>
    </cfRule>
  </conditionalFormatting>
  <conditionalFormatting sqref="F9">
    <cfRule type="cellIs" dxfId="6597" priority="7085" operator="equal">
      <formula>"jan."</formula>
    </cfRule>
  </conditionalFormatting>
  <conditionalFormatting sqref="I9">
    <cfRule type="cellIs" dxfId="6596" priority="7084" operator="equal">
      <formula>"jan."</formula>
    </cfRule>
  </conditionalFormatting>
  <conditionalFormatting sqref="H9">
    <cfRule type="cellIs" dxfId="6595" priority="7083" operator="equal">
      <formula>"jan."</formula>
    </cfRule>
  </conditionalFormatting>
  <conditionalFormatting sqref="G9">
    <cfRule type="cellIs" dxfId="6594" priority="7082" operator="equal">
      <formula>"jan."</formula>
    </cfRule>
  </conditionalFormatting>
  <conditionalFormatting sqref="H9">
    <cfRule type="cellIs" dxfId="6593" priority="7081" operator="equal">
      <formula>"jan."</formula>
    </cfRule>
  </conditionalFormatting>
  <conditionalFormatting sqref="G9">
    <cfRule type="cellIs" dxfId="6592" priority="7080" operator="equal">
      <formula>"jan."</formula>
    </cfRule>
  </conditionalFormatting>
  <conditionalFormatting sqref="H9">
    <cfRule type="cellIs" dxfId="6591" priority="7079" operator="equal">
      <formula>"jan."</formula>
    </cfRule>
  </conditionalFormatting>
  <conditionalFormatting sqref="F9">
    <cfRule type="cellIs" dxfId="6590" priority="7078" operator="equal">
      <formula>"jan."</formula>
    </cfRule>
  </conditionalFormatting>
  <conditionalFormatting sqref="G9">
    <cfRule type="cellIs" dxfId="6589" priority="7077" operator="equal">
      <formula>"jan."</formula>
    </cfRule>
  </conditionalFormatting>
  <conditionalFormatting sqref="G9">
    <cfRule type="cellIs" dxfId="6588" priority="7076" operator="equal">
      <formula>"jan."</formula>
    </cfRule>
  </conditionalFormatting>
  <conditionalFormatting sqref="F9">
    <cfRule type="cellIs" dxfId="6587" priority="7075" operator="equal">
      <formula>"jan."</formula>
    </cfRule>
  </conditionalFormatting>
  <conditionalFormatting sqref="G9">
    <cfRule type="cellIs" dxfId="6586" priority="7074" operator="equal">
      <formula>"jan."</formula>
    </cfRule>
  </conditionalFormatting>
  <conditionalFormatting sqref="F9">
    <cfRule type="cellIs" dxfId="6585" priority="7073" operator="equal">
      <formula>"jan."</formula>
    </cfRule>
  </conditionalFormatting>
  <conditionalFormatting sqref="G9">
    <cfRule type="cellIs" dxfId="6584" priority="7072" operator="equal">
      <formula>"jan."</formula>
    </cfRule>
  </conditionalFormatting>
  <conditionalFormatting sqref="Q9">
    <cfRule type="cellIs" dxfId="6583" priority="7071" operator="equal">
      <formula>"jan."</formula>
    </cfRule>
  </conditionalFormatting>
  <conditionalFormatting sqref="F9">
    <cfRule type="cellIs" dxfId="6582" priority="7070" operator="equal">
      <formula>"jan."</formula>
    </cfRule>
  </conditionalFormatting>
  <conditionalFormatting sqref="H9">
    <cfRule type="cellIs" dxfId="6581" priority="7069" operator="equal">
      <formula>"jan."</formula>
    </cfRule>
  </conditionalFormatting>
  <conditionalFormatting sqref="G9">
    <cfRule type="cellIs" dxfId="6580" priority="7068" operator="equal">
      <formula>"jan."</formula>
    </cfRule>
  </conditionalFormatting>
  <conditionalFormatting sqref="F9">
    <cfRule type="cellIs" dxfId="6579" priority="7067" operator="equal">
      <formula>"jan."</formula>
    </cfRule>
  </conditionalFormatting>
  <conditionalFormatting sqref="G9">
    <cfRule type="cellIs" dxfId="6578" priority="7066" operator="equal">
      <formula>"jan."</formula>
    </cfRule>
  </conditionalFormatting>
  <conditionalFormatting sqref="F9">
    <cfRule type="cellIs" dxfId="6577" priority="7065" operator="equal">
      <formula>"jan."</formula>
    </cfRule>
  </conditionalFormatting>
  <conditionalFormatting sqref="G9">
    <cfRule type="cellIs" dxfId="6576" priority="7064" operator="equal">
      <formula>"jan."</formula>
    </cfRule>
  </conditionalFormatting>
  <conditionalFormatting sqref="Q9">
    <cfRule type="cellIs" dxfId="6575" priority="7063" operator="equal">
      <formula>"jan."</formula>
    </cfRule>
  </conditionalFormatting>
  <conditionalFormatting sqref="F9">
    <cfRule type="cellIs" dxfId="6574" priority="7062" operator="equal">
      <formula>"jan."</formula>
    </cfRule>
  </conditionalFormatting>
  <conditionalFormatting sqref="H9">
    <cfRule type="cellIs" dxfId="6573" priority="7061" operator="equal">
      <formula>"jan."</formula>
    </cfRule>
  </conditionalFormatting>
  <conditionalFormatting sqref="F9">
    <cfRule type="cellIs" dxfId="6572" priority="7060" operator="equal">
      <formula>"jan."</formula>
    </cfRule>
  </conditionalFormatting>
  <conditionalFormatting sqref="Q9">
    <cfRule type="cellIs" dxfId="6571" priority="7059" operator="equal">
      <formula>"jan."</formula>
    </cfRule>
  </conditionalFormatting>
  <conditionalFormatting sqref="F9">
    <cfRule type="cellIs" dxfId="6570" priority="7058" operator="equal">
      <formula>"jan."</formula>
    </cfRule>
  </conditionalFormatting>
  <conditionalFormatting sqref="Q9">
    <cfRule type="cellIs" dxfId="6569" priority="7057" operator="equal">
      <formula>"jan."</formula>
    </cfRule>
  </conditionalFormatting>
  <conditionalFormatting sqref="F9">
    <cfRule type="cellIs" dxfId="6568" priority="7056" operator="equal">
      <formula>"jan."</formula>
    </cfRule>
  </conditionalFormatting>
  <conditionalFormatting sqref="Q9">
    <cfRule type="cellIs" dxfId="6567" priority="7055" operator="equal">
      <formula>"jan."</formula>
    </cfRule>
  </conditionalFormatting>
  <conditionalFormatting sqref="G9">
    <cfRule type="cellIs" dxfId="6566" priority="7054" operator="equal">
      <formula>"jan."</formula>
    </cfRule>
  </conditionalFormatting>
  <conditionalFormatting sqref="G9">
    <cfRule type="cellIs" dxfId="6565" priority="7053" operator="equal">
      <formula>"jan."</formula>
    </cfRule>
  </conditionalFormatting>
  <conditionalFormatting sqref="F9">
    <cfRule type="cellIs" dxfId="6564" priority="7052" operator="equal">
      <formula>"jan."</formula>
    </cfRule>
  </conditionalFormatting>
  <conditionalFormatting sqref="G9">
    <cfRule type="cellIs" dxfId="6563" priority="7051" operator="equal">
      <formula>"jan."</formula>
    </cfRule>
  </conditionalFormatting>
  <conditionalFormatting sqref="F9">
    <cfRule type="cellIs" dxfId="6562" priority="7050" operator="equal">
      <formula>"jan."</formula>
    </cfRule>
  </conditionalFormatting>
  <conditionalFormatting sqref="G9">
    <cfRule type="cellIs" dxfId="6561" priority="7049" operator="equal">
      <formula>"jan."</formula>
    </cfRule>
  </conditionalFormatting>
  <conditionalFormatting sqref="Q9">
    <cfRule type="cellIs" dxfId="6560" priority="7048" operator="equal">
      <formula>"jan."</formula>
    </cfRule>
  </conditionalFormatting>
  <conditionalFormatting sqref="F9">
    <cfRule type="cellIs" dxfId="6559" priority="7047" operator="equal">
      <formula>"jan."</formula>
    </cfRule>
  </conditionalFormatting>
  <conditionalFormatting sqref="H9">
    <cfRule type="cellIs" dxfId="6558" priority="7046" operator="equal">
      <formula>"jan."</formula>
    </cfRule>
  </conditionalFormatting>
  <conditionalFormatting sqref="F9">
    <cfRule type="cellIs" dxfId="6557" priority="7045" operator="equal">
      <formula>"jan."</formula>
    </cfRule>
  </conditionalFormatting>
  <conditionalFormatting sqref="Q9">
    <cfRule type="cellIs" dxfId="6556" priority="7044" operator="equal">
      <formula>"jan."</formula>
    </cfRule>
  </conditionalFormatting>
  <conditionalFormatting sqref="F9">
    <cfRule type="cellIs" dxfId="6555" priority="7043" operator="equal">
      <formula>"jan."</formula>
    </cfRule>
  </conditionalFormatting>
  <conditionalFormatting sqref="Q9">
    <cfRule type="cellIs" dxfId="6554" priority="7042" operator="equal">
      <formula>"jan."</formula>
    </cfRule>
  </conditionalFormatting>
  <conditionalFormatting sqref="F9">
    <cfRule type="cellIs" dxfId="6553" priority="7041" operator="equal">
      <formula>"jan."</formula>
    </cfRule>
  </conditionalFormatting>
  <conditionalFormatting sqref="Q9">
    <cfRule type="cellIs" dxfId="6552" priority="7040" operator="equal">
      <formula>"jan."</formula>
    </cfRule>
  </conditionalFormatting>
  <conditionalFormatting sqref="G9">
    <cfRule type="cellIs" dxfId="6551" priority="7039" operator="equal">
      <formula>"jan."</formula>
    </cfRule>
  </conditionalFormatting>
  <conditionalFormatting sqref="F9">
    <cfRule type="cellIs" dxfId="6550" priority="7038" operator="equal">
      <formula>"jan."</formula>
    </cfRule>
  </conditionalFormatting>
  <conditionalFormatting sqref="Q9">
    <cfRule type="cellIs" dxfId="6549" priority="7037" operator="equal">
      <formula>"jan."</formula>
    </cfRule>
  </conditionalFormatting>
  <conditionalFormatting sqref="F9">
    <cfRule type="cellIs" dxfId="6548" priority="7036" operator="equal">
      <formula>"jan."</formula>
    </cfRule>
  </conditionalFormatting>
  <conditionalFormatting sqref="Q9">
    <cfRule type="cellIs" dxfId="6547" priority="7035" operator="equal">
      <formula>"jan."</formula>
    </cfRule>
  </conditionalFormatting>
  <conditionalFormatting sqref="F9">
    <cfRule type="cellIs" dxfId="6546" priority="7034" operator="equal">
      <formula>"jan."</formula>
    </cfRule>
  </conditionalFormatting>
  <conditionalFormatting sqref="Q9">
    <cfRule type="cellIs" dxfId="6545" priority="7033" operator="equal">
      <formula>"jan."</formula>
    </cfRule>
  </conditionalFormatting>
  <conditionalFormatting sqref="G9">
    <cfRule type="cellIs" dxfId="6544" priority="7032" operator="equal">
      <formula>"jan."</formula>
    </cfRule>
  </conditionalFormatting>
  <conditionalFormatting sqref="Q9">
    <cfRule type="cellIs" dxfId="6543" priority="7031" operator="equal">
      <formula>"jan."</formula>
    </cfRule>
  </conditionalFormatting>
  <conditionalFormatting sqref="Q9">
    <cfRule type="cellIs" dxfId="6542" priority="7030" operator="equal">
      <formula>"jan."</formula>
    </cfRule>
  </conditionalFormatting>
  <conditionalFormatting sqref="Q9">
    <cfRule type="cellIs" dxfId="6541" priority="7029" operator="equal">
      <formula>"jan."</formula>
    </cfRule>
  </conditionalFormatting>
  <conditionalFormatting sqref="F9">
    <cfRule type="cellIs" dxfId="6540" priority="7027" operator="equal">
      <formula>"jan."</formula>
    </cfRule>
  </conditionalFormatting>
  <conditionalFormatting sqref="G9">
    <cfRule type="cellIs" dxfId="6539" priority="7026" operator="equal">
      <formula>"jan."</formula>
    </cfRule>
  </conditionalFormatting>
  <conditionalFormatting sqref="F9">
    <cfRule type="cellIs" dxfId="6538" priority="7025" operator="equal">
      <formula>"jan."</formula>
    </cfRule>
  </conditionalFormatting>
  <conditionalFormatting sqref="G9">
    <cfRule type="cellIs" dxfId="6537" priority="7024" operator="equal">
      <formula>"jan."</formula>
    </cfRule>
  </conditionalFormatting>
  <conditionalFormatting sqref="F9">
    <cfRule type="cellIs" dxfId="6536" priority="7023" operator="equal">
      <formula>"jan."</formula>
    </cfRule>
  </conditionalFormatting>
  <conditionalFormatting sqref="G9">
    <cfRule type="cellIs" dxfId="6535" priority="7022" operator="equal">
      <formula>"jan."</formula>
    </cfRule>
  </conditionalFormatting>
  <conditionalFormatting sqref="Q9">
    <cfRule type="cellIs" dxfId="6534" priority="7021" operator="equal">
      <formula>"jan."</formula>
    </cfRule>
  </conditionalFormatting>
  <conditionalFormatting sqref="F9">
    <cfRule type="cellIs" dxfId="6533" priority="7020" operator="equal">
      <formula>"jan."</formula>
    </cfRule>
  </conditionalFormatting>
  <conditionalFormatting sqref="F9">
    <cfRule type="cellIs" dxfId="6532" priority="7019" operator="equal">
      <formula>"jan."</formula>
    </cfRule>
  </conditionalFormatting>
  <conditionalFormatting sqref="Q9">
    <cfRule type="cellIs" dxfId="6531" priority="7018" operator="equal">
      <formula>"jan."</formula>
    </cfRule>
  </conditionalFormatting>
  <conditionalFormatting sqref="F9">
    <cfRule type="cellIs" dxfId="6530" priority="7017" operator="equal">
      <formula>"jan."</formula>
    </cfRule>
  </conditionalFormatting>
  <conditionalFormatting sqref="Q9">
    <cfRule type="cellIs" dxfId="6529" priority="7016" operator="equal">
      <formula>"jan."</formula>
    </cfRule>
  </conditionalFormatting>
  <conditionalFormatting sqref="F9">
    <cfRule type="cellIs" dxfId="6528" priority="7015" operator="equal">
      <formula>"jan."</formula>
    </cfRule>
  </conditionalFormatting>
  <conditionalFormatting sqref="Q9">
    <cfRule type="cellIs" dxfId="6527" priority="7014" operator="equal">
      <formula>"jan."</formula>
    </cfRule>
  </conditionalFormatting>
  <conditionalFormatting sqref="G9">
    <cfRule type="cellIs" dxfId="6526" priority="7013" operator="equal">
      <formula>"jan."</formula>
    </cfRule>
  </conditionalFormatting>
  <conditionalFormatting sqref="F9">
    <cfRule type="cellIs" dxfId="6525" priority="7012" operator="equal">
      <formula>"jan."</formula>
    </cfRule>
  </conditionalFormatting>
  <conditionalFormatting sqref="Q9">
    <cfRule type="cellIs" dxfId="6524" priority="7011" operator="equal">
      <formula>"jan."</formula>
    </cfRule>
  </conditionalFormatting>
  <conditionalFormatting sqref="F9">
    <cfRule type="cellIs" dxfId="6523" priority="7010" operator="equal">
      <formula>"jan."</formula>
    </cfRule>
  </conditionalFormatting>
  <conditionalFormatting sqref="Q9">
    <cfRule type="cellIs" dxfId="6522" priority="7009" operator="equal">
      <formula>"jan."</formula>
    </cfRule>
  </conditionalFormatting>
  <conditionalFormatting sqref="F9">
    <cfRule type="cellIs" dxfId="6521" priority="7008" operator="equal">
      <formula>"jan."</formula>
    </cfRule>
  </conditionalFormatting>
  <conditionalFormatting sqref="Q9">
    <cfRule type="cellIs" dxfId="6520" priority="7007" operator="equal">
      <formula>"jan."</formula>
    </cfRule>
  </conditionalFormatting>
  <conditionalFormatting sqref="G9">
    <cfRule type="cellIs" dxfId="6519" priority="7006" operator="equal">
      <formula>"jan."</formula>
    </cfRule>
  </conditionalFormatting>
  <conditionalFormatting sqref="Q9">
    <cfRule type="cellIs" dxfId="6518" priority="7005" operator="equal">
      <formula>"jan."</formula>
    </cfRule>
  </conditionalFormatting>
  <conditionalFormatting sqref="Q9">
    <cfRule type="cellIs" dxfId="6517" priority="7004" operator="equal">
      <formula>"jan."</formula>
    </cfRule>
  </conditionalFormatting>
  <conditionalFormatting sqref="Q9">
    <cfRule type="cellIs" dxfId="6516" priority="7003" operator="equal">
      <formula>"jan."</formula>
    </cfRule>
  </conditionalFormatting>
  <conditionalFormatting sqref="F9">
    <cfRule type="cellIs" dxfId="6515" priority="7001" operator="equal">
      <formula>"jan."</formula>
    </cfRule>
  </conditionalFormatting>
  <conditionalFormatting sqref="F9">
    <cfRule type="cellIs" dxfId="6514" priority="7000" operator="equal">
      <formula>"jan."</formula>
    </cfRule>
  </conditionalFormatting>
  <conditionalFormatting sqref="Q9">
    <cfRule type="cellIs" dxfId="6513" priority="6999" operator="equal">
      <formula>"jan."</formula>
    </cfRule>
  </conditionalFormatting>
  <conditionalFormatting sqref="F9">
    <cfRule type="cellIs" dxfId="6512" priority="6998" operator="equal">
      <formula>"jan."</formula>
    </cfRule>
  </conditionalFormatting>
  <conditionalFormatting sqref="Q9">
    <cfRule type="cellIs" dxfId="6511" priority="6997" operator="equal">
      <formula>"jan."</formula>
    </cfRule>
  </conditionalFormatting>
  <conditionalFormatting sqref="F9">
    <cfRule type="cellIs" dxfId="6510" priority="6996" operator="equal">
      <formula>"jan."</formula>
    </cfRule>
  </conditionalFormatting>
  <conditionalFormatting sqref="Q9">
    <cfRule type="cellIs" dxfId="6509" priority="6995" operator="equal">
      <formula>"jan."</formula>
    </cfRule>
  </conditionalFormatting>
  <conditionalFormatting sqref="G9">
    <cfRule type="cellIs" dxfId="6508" priority="6994" operator="equal">
      <formula>"jan."</formula>
    </cfRule>
  </conditionalFormatting>
  <conditionalFormatting sqref="Q9">
    <cfRule type="cellIs" dxfId="6507" priority="6993" operator="equal">
      <formula>"jan."</formula>
    </cfRule>
  </conditionalFormatting>
  <conditionalFormatting sqref="Q9">
    <cfRule type="cellIs" dxfId="6506" priority="6992" operator="equal">
      <formula>"jan."</formula>
    </cfRule>
  </conditionalFormatting>
  <conditionalFormatting sqref="Q9">
    <cfRule type="cellIs" dxfId="6505" priority="6991" operator="equal">
      <formula>"jan."</formula>
    </cfRule>
  </conditionalFormatting>
  <conditionalFormatting sqref="F9">
    <cfRule type="cellIs" dxfId="6504" priority="6989" operator="equal">
      <formula>"jan."</formula>
    </cfRule>
  </conditionalFormatting>
  <conditionalFormatting sqref="Q9">
    <cfRule type="cellIs" dxfId="6503" priority="6988" operator="equal">
      <formula>"jan."</formula>
    </cfRule>
  </conditionalFormatting>
  <conditionalFormatting sqref="Q9">
    <cfRule type="cellIs" dxfId="6502" priority="6987" operator="equal">
      <formula>"jan."</formula>
    </cfRule>
  </conditionalFormatting>
  <conditionalFormatting sqref="Q9">
    <cfRule type="cellIs" dxfId="6501" priority="6986" operator="equal">
      <formula>"jan."</formula>
    </cfRule>
  </conditionalFormatting>
  <conditionalFormatting sqref="F9">
    <cfRule type="cellIs" dxfId="6500" priority="6984" operator="equal">
      <formula>"jan."</formula>
    </cfRule>
  </conditionalFormatting>
  <conditionalFormatting sqref="Q9">
    <cfRule type="cellIs" dxfId="6499" priority="6980" operator="equal">
      <formula>"jan."</formula>
    </cfRule>
  </conditionalFormatting>
  <conditionalFormatting sqref="H9">
    <cfRule type="cellIs" dxfId="6498" priority="6979" operator="equal">
      <formula>"jan."</formula>
    </cfRule>
  </conditionalFormatting>
  <conditionalFormatting sqref="I9">
    <cfRule type="cellIs" dxfId="6497" priority="6978" operator="equal">
      <formula>"jan."</formula>
    </cfRule>
  </conditionalFormatting>
  <conditionalFormatting sqref="J9">
    <cfRule type="cellIs" dxfId="6496" priority="6977" operator="equal">
      <formula>"jan."</formula>
    </cfRule>
  </conditionalFormatting>
  <conditionalFormatting sqref="K9">
    <cfRule type="cellIs" dxfId="6495" priority="6976" operator="equal">
      <formula>"jan."</formula>
    </cfRule>
  </conditionalFormatting>
  <conditionalFormatting sqref="J9">
    <cfRule type="cellIs" dxfId="6494" priority="6975" operator="equal">
      <formula>"jan."</formula>
    </cfRule>
  </conditionalFormatting>
  <conditionalFormatting sqref="K9">
    <cfRule type="cellIs" dxfId="6493" priority="6974" operator="equal">
      <formula>"jan."</formula>
    </cfRule>
  </conditionalFormatting>
  <conditionalFormatting sqref="J9">
    <cfRule type="cellIs" dxfId="6492" priority="6973" operator="equal">
      <formula>"jan."</formula>
    </cfRule>
  </conditionalFormatting>
  <conditionalFormatting sqref="K9">
    <cfRule type="cellIs" dxfId="6491" priority="6972" operator="equal">
      <formula>"jan."</formula>
    </cfRule>
  </conditionalFormatting>
  <conditionalFormatting sqref="I9">
    <cfRule type="cellIs" dxfId="6490" priority="6971" operator="equal">
      <formula>"jan."</formula>
    </cfRule>
  </conditionalFormatting>
  <conditionalFormatting sqref="J9">
    <cfRule type="cellIs" dxfId="6489" priority="6970" operator="equal">
      <formula>"jan."</formula>
    </cfRule>
  </conditionalFormatting>
  <conditionalFormatting sqref="J9">
    <cfRule type="cellIs" dxfId="6488" priority="6969" operator="equal">
      <formula>"jan."</formula>
    </cfRule>
  </conditionalFormatting>
  <conditionalFormatting sqref="I9">
    <cfRule type="cellIs" dxfId="6487" priority="6968" operator="equal">
      <formula>"jan."</formula>
    </cfRule>
  </conditionalFormatting>
  <conditionalFormatting sqref="J9">
    <cfRule type="cellIs" dxfId="6486" priority="6967" operator="equal">
      <formula>"jan."</formula>
    </cfRule>
  </conditionalFormatting>
  <conditionalFormatting sqref="I9">
    <cfRule type="cellIs" dxfId="6485" priority="6966" operator="equal">
      <formula>"jan."</formula>
    </cfRule>
  </conditionalFormatting>
  <conditionalFormatting sqref="J9">
    <cfRule type="cellIs" dxfId="6484" priority="6965" operator="equal">
      <formula>"jan."</formula>
    </cfRule>
  </conditionalFormatting>
  <conditionalFormatting sqref="H9">
    <cfRule type="cellIs" dxfId="6483" priority="6964" operator="equal">
      <formula>"jan."</formula>
    </cfRule>
  </conditionalFormatting>
  <conditionalFormatting sqref="I9">
    <cfRule type="cellIs" dxfId="6482" priority="6963" operator="equal">
      <formula>"jan."</formula>
    </cfRule>
  </conditionalFormatting>
  <conditionalFormatting sqref="K9">
    <cfRule type="cellIs" dxfId="6481" priority="6962" operator="equal">
      <formula>"jan."</formula>
    </cfRule>
  </conditionalFormatting>
  <conditionalFormatting sqref="J9">
    <cfRule type="cellIs" dxfId="6480" priority="6961" operator="equal">
      <formula>"jan."</formula>
    </cfRule>
  </conditionalFormatting>
  <conditionalFormatting sqref="I9">
    <cfRule type="cellIs" dxfId="6479" priority="6960" operator="equal">
      <formula>"jan."</formula>
    </cfRule>
  </conditionalFormatting>
  <conditionalFormatting sqref="J9">
    <cfRule type="cellIs" dxfId="6478" priority="6959" operator="equal">
      <formula>"jan."</formula>
    </cfRule>
  </conditionalFormatting>
  <conditionalFormatting sqref="I9">
    <cfRule type="cellIs" dxfId="6477" priority="6958" operator="equal">
      <formula>"jan."</formula>
    </cfRule>
  </conditionalFormatting>
  <conditionalFormatting sqref="J9">
    <cfRule type="cellIs" dxfId="6476" priority="6957" operator="equal">
      <formula>"jan."</formula>
    </cfRule>
  </conditionalFormatting>
  <conditionalFormatting sqref="H9">
    <cfRule type="cellIs" dxfId="6475" priority="6956" operator="equal">
      <formula>"jan."</formula>
    </cfRule>
  </conditionalFormatting>
  <conditionalFormatting sqref="I9">
    <cfRule type="cellIs" dxfId="6474" priority="6955" operator="equal">
      <formula>"jan."</formula>
    </cfRule>
  </conditionalFormatting>
  <conditionalFormatting sqref="K9">
    <cfRule type="cellIs" dxfId="6473" priority="6954" operator="equal">
      <formula>"jan."</formula>
    </cfRule>
  </conditionalFormatting>
  <conditionalFormatting sqref="I9">
    <cfRule type="cellIs" dxfId="6472" priority="6953" operator="equal">
      <formula>"jan."</formula>
    </cfRule>
  </conditionalFormatting>
  <conditionalFormatting sqref="H9">
    <cfRule type="cellIs" dxfId="6471" priority="6952" operator="equal">
      <formula>"jan."</formula>
    </cfRule>
  </conditionalFormatting>
  <conditionalFormatting sqref="I9">
    <cfRule type="cellIs" dxfId="6470" priority="6951" operator="equal">
      <formula>"jan."</formula>
    </cfRule>
  </conditionalFormatting>
  <conditionalFormatting sqref="H9">
    <cfRule type="cellIs" dxfId="6469" priority="6950" operator="equal">
      <formula>"jan."</formula>
    </cfRule>
  </conditionalFormatting>
  <conditionalFormatting sqref="I9">
    <cfRule type="cellIs" dxfId="6468" priority="6949" operator="equal">
      <formula>"jan."</formula>
    </cfRule>
  </conditionalFormatting>
  <conditionalFormatting sqref="G9">
    <cfRule type="cellIs" dxfId="6467" priority="6948" operator="equal">
      <formula>"jan."</formula>
    </cfRule>
  </conditionalFormatting>
  <conditionalFormatting sqref="H9">
    <cfRule type="cellIs" dxfId="6466" priority="6947" operator="equal">
      <formula>"jan."</formula>
    </cfRule>
  </conditionalFormatting>
  <conditionalFormatting sqref="J9">
    <cfRule type="cellIs" dxfId="6465" priority="6946" operator="equal">
      <formula>"jan."</formula>
    </cfRule>
  </conditionalFormatting>
  <conditionalFormatting sqref="J9">
    <cfRule type="cellIs" dxfId="6464" priority="6945" operator="equal">
      <formula>"jan."</formula>
    </cfRule>
  </conditionalFormatting>
  <conditionalFormatting sqref="I9">
    <cfRule type="cellIs" dxfId="6463" priority="6944" operator="equal">
      <formula>"jan."</formula>
    </cfRule>
  </conditionalFormatting>
  <conditionalFormatting sqref="J9">
    <cfRule type="cellIs" dxfId="6462" priority="6943" operator="equal">
      <formula>"jan."</formula>
    </cfRule>
  </conditionalFormatting>
  <conditionalFormatting sqref="I9">
    <cfRule type="cellIs" dxfId="6461" priority="6942" operator="equal">
      <formula>"jan."</formula>
    </cfRule>
  </conditionalFormatting>
  <conditionalFormatting sqref="J9">
    <cfRule type="cellIs" dxfId="6460" priority="6941" operator="equal">
      <formula>"jan."</formula>
    </cfRule>
  </conditionalFormatting>
  <conditionalFormatting sqref="H9">
    <cfRule type="cellIs" dxfId="6459" priority="6940" operator="equal">
      <formula>"jan."</formula>
    </cfRule>
  </conditionalFormatting>
  <conditionalFormatting sqref="I9">
    <cfRule type="cellIs" dxfId="6458" priority="6939" operator="equal">
      <formula>"jan."</formula>
    </cfRule>
  </conditionalFormatting>
  <conditionalFormatting sqref="K9">
    <cfRule type="cellIs" dxfId="6457" priority="6938" operator="equal">
      <formula>"jan."</formula>
    </cfRule>
  </conditionalFormatting>
  <conditionalFormatting sqref="I9">
    <cfRule type="cellIs" dxfId="6456" priority="6937" operator="equal">
      <formula>"jan."</formula>
    </cfRule>
  </conditionalFormatting>
  <conditionalFormatting sqref="H9">
    <cfRule type="cellIs" dxfId="6455" priority="6936" operator="equal">
      <formula>"jan."</formula>
    </cfRule>
  </conditionalFormatting>
  <conditionalFormatting sqref="I9">
    <cfRule type="cellIs" dxfId="6454" priority="6935" operator="equal">
      <formula>"jan."</formula>
    </cfRule>
  </conditionalFormatting>
  <conditionalFormatting sqref="H9">
    <cfRule type="cellIs" dxfId="6453" priority="6934" operator="equal">
      <formula>"jan."</formula>
    </cfRule>
  </conditionalFormatting>
  <conditionalFormatting sqref="I9">
    <cfRule type="cellIs" dxfId="6452" priority="6933" operator="equal">
      <formula>"jan."</formula>
    </cfRule>
  </conditionalFormatting>
  <conditionalFormatting sqref="G9">
    <cfRule type="cellIs" dxfId="6451" priority="6932" operator="equal">
      <formula>"jan."</formula>
    </cfRule>
  </conditionalFormatting>
  <conditionalFormatting sqref="H9">
    <cfRule type="cellIs" dxfId="6450" priority="6931" operator="equal">
      <formula>"jan."</formula>
    </cfRule>
  </conditionalFormatting>
  <conditionalFormatting sqref="J9">
    <cfRule type="cellIs" dxfId="6449" priority="6930" operator="equal">
      <formula>"jan."</formula>
    </cfRule>
  </conditionalFormatting>
  <conditionalFormatting sqref="I9">
    <cfRule type="cellIs" dxfId="6448" priority="6929" operator="equal">
      <formula>"jan."</formula>
    </cfRule>
  </conditionalFormatting>
  <conditionalFormatting sqref="H9">
    <cfRule type="cellIs" dxfId="6447" priority="6928" operator="equal">
      <formula>"jan."</formula>
    </cfRule>
  </conditionalFormatting>
  <conditionalFormatting sqref="I9">
    <cfRule type="cellIs" dxfId="6446" priority="6927" operator="equal">
      <formula>"jan."</formula>
    </cfRule>
  </conditionalFormatting>
  <conditionalFormatting sqref="H9">
    <cfRule type="cellIs" dxfId="6445" priority="6926" operator="equal">
      <formula>"jan."</formula>
    </cfRule>
  </conditionalFormatting>
  <conditionalFormatting sqref="I9">
    <cfRule type="cellIs" dxfId="6444" priority="6925" operator="equal">
      <formula>"jan."</formula>
    </cfRule>
  </conditionalFormatting>
  <conditionalFormatting sqref="G9">
    <cfRule type="cellIs" dxfId="6443" priority="6924" operator="equal">
      <formula>"jan."</formula>
    </cfRule>
  </conditionalFormatting>
  <conditionalFormatting sqref="H9">
    <cfRule type="cellIs" dxfId="6442" priority="6923" operator="equal">
      <formula>"jan."</formula>
    </cfRule>
  </conditionalFormatting>
  <conditionalFormatting sqref="J9">
    <cfRule type="cellIs" dxfId="6441" priority="6922" operator="equal">
      <formula>"jan."</formula>
    </cfRule>
  </conditionalFormatting>
  <conditionalFormatting sqref="H9">
    <cfRule type="cellIs" dxfId="6440" priority="6921" operator="equal">
      <formula>"jan."</formula>
    </cfRule>
  </conditionalFormatting>
  <conditionalFormatting sqref="G9">
    <cfRule type="cellIs" dxfId="6439" priority="6920" operator="equal">
      <formula>"jan."</formula>
    </cfRule>
  </conditionalFormatting>
  <conditionalFormatting sqref="H9">
    <cfRule type="cellIs" dxfId="6438" priority="6919" operator="equal">
      <formula>"jan."</formula>
    </cfRule>
  </conditionalFormatting>
  <conditionalFormatting sqref="G9">
    <cfRule type="cellIs" dxfId="6437" priority="6918" operator="equal">
      <formula>"jan."</formula>
    </cfRule>
  </conditionalFormatting>
  <conditionalFormatting sqref="H9">
    <cfRule type="cellIs" dxfId="6436" priority="6917" operator="equal">
      <formula>"jan."</formula>
    </cfRule>
  </conditionalFormatting>
  <conditionalFormatting sqref="F9">
    <cfRule type="cellIs" dxfId="6435" priority="6916" operator="equal">
      <formula>"jan."</formula>
    </cfRule>
  </conditionalFormatting>
  <conditionalFormatting sqref="G9">
    <cfRule type="cellIs" dxfId="6434" priority="6915" operator="equal">
      <formula>"jan."</formula>
    </cfRule>
  </conditionalFormatting>
  <conditionalFormatting sqref="I9">
    <cfRule type="cellIs" dxfId="6433" priority="6914" operator="equal">
      <formula>"jan."</formula>
    </cfRule>
  </conditionalFormatting>
  <conditionalFormatting sqref="J9">
    <cfRule type="cellIs" dxfId="6432" priority="6913" operator="equal">
      <formula>"jan."</formula>
    </cfRule>
  </conditionalFormatting>
  <conditionalFormatting sqref="I9">
    <cfRule type="cellIs" dxfId="6431" priority="6912" operator="equal">
      <formula>"jan."</formula>
    </cfRule>
  </conditionalFormatting>
  <conditionalFormatting sqref="J9">
    <cfRule type="cellIs" dxfId="6430" priority="6911" operator="equal">
      <formula>"jan."</formula>
    </cfRule>
  </conditionalFormatting>
  <conditionalFormatting sqref="I9">
    <cfRule type="cellIs" dxfId="6429" priority="6910" operator="equal">
      <formula>"jan."</formula>
    </cfRule>
  </conditionalFormatting>
  <conditionalFormatting sqref="J9">
    <cfRule type="cellIs" dxfId="6428" priority="6909" operator="equal">
      <formula>"jan."</formula>
    </cfRule>
  </conditionalFormatting>
  <conditionalFormatting sqref="H9">
    <cfRule type="cellIs" dxfId="6427" priority="6908" operator="equal">
      <formula>"jan."</formula>
    </cfRule>
  </conditionalFormatting>
  <conditionalFormatting sqref="I9">
    <cfRule type="cellIs" dxfId="6426" priority="6907" operator="equal">
      <formula>"jan."</formula>
    </cfRule>
  </conditionalFormatting>
  <conditionalFormatting sqref="I9">
    <cfRule type="cellIs" dxfId="6425" priority="6906" operator="equal">
      <formula>"jan."</formula>
    </cfRule>
  </conditionalFormatting>
  <conditionalFormatting sqref="H9">
    <cfRule type="cellIs" dxfId="6424" priority="6905" operator="equal">
      <formula>"jan."</formula>
    </cfRule>
  </conditionalFormatting>
  <conditionalFormatting sqref="I9">
    <cfRule type="cellIs" dxfId="6423" priority="6904" operator="equal">
      <formula>"jan."</formula>
    </cfRule>
  </conditionalFormatting>
  <conditionalFormatting sqref="I9">
    <cfRule type="cellIs" dxfId="6422" priority="6902" operator="equal">
      <formula>"jan."</formula>
    </cfRule>
  </conditionalFormatting>
  <conditionalFormatting sqref="G9">
    <cfRule type="cellIs" dxfId="6421" priority="6901" operator="equal">
      <formula>"jan."</formula>
    </cfRule>
  </conditionalFormatting>
  <conditionalFormatting sqref="H9">
    <cfRule type="cellIs" dxfId="6420" priority="6900" operator="equal">
      <formula>"jan."</formula>
    </cfRule>
  </conditionalFormatting>
  <conditionalFormatting sqref="J9">
    <cfRule type="cellIs" dxfId="6419" priority="6899" operator="equal">
      <formula>"jan."</formula>
    </cfRule>
  </conditionalFormatting>
  <conditionalFormatting sqref="I9">
    <cfRule type="cellIs" dxfId="6418" priority="6898" operator="equal">
      <formula>"jan."</formula>
    </cfRule>
  </conditionalFormatting>
  <conditionalFormatting sqref="H9">
    <cfRule type="cellIs" dxfId="6417" priority="6897" operator="equal">
      <formula>"jan."</formula>
    </cfRule>
  </conditionalFormatting>
  <conditionalFormatting sqref="I9">
    <cfRule type="cellIs" dxfId="6416" priority="6896" operator="equal">
      <formula>"jan."</formula>
    </cfRule>
  </conditionalFormatting>
  <conditionalFormatting sqref="H9">
    <cfRule type="cellIs" dxfId="6415" priority="6895" operator="equal">
      <formula>"jan."</formula>
    </cfRule>
  </conditionalFormatting>
  <conditionalFormatting sqref="I9">
    <cfRule type="cellIs" dxfId="6414" priority="6894" operator="equal">
      <formula>"jan."</formula>
    </cfRule>
  </conditionalFormatting>
  <conditionalFormatting sqref="G9">
    <cfRule type="cellIs" dxfId="6413" priority="6893" operator="equal">
      <formula>"jan."</formula>
    </cfRule>
  </conditionalFormatting>
  <conditionalFormatting sqref="H9">
    <cfRule type="cellIs" dxfId="6412" priority="6892" operator="equal">
      <formula>"jan."</formula>
    </cfRule>
  </conditionalFormatting>
  <conditionalFormatting sqref="J9">
    <cfRule type="cellIs" dxfId="6411" priority="6891" operator="equal">
      <formula>"jan."</formula>
    </cfRule>
  </conditionalFormatting>
  <conditionalFormatting sqref="H9">
    <cfRule type="cellIs" dxfId="6410" priority="6890" operator="equal">
      <formula>"jan."</formula>
    </cfRule>
  </conditionalFormatting>
  <conditionalFormatting sqref="G9">
    <cfRule type="cellIs" dxfId="6409" priority="6889" operator="equal">
      <formula>"jan."</formula>
    </cfRule>
  </conditionalFormatting>
  <conditionalFormatting sqref="H9">
    <cfRule type="cellIs" dxfId="6408" priority="6888" operator="equal">
      <formula>"jan."</formula>
    </cfRule>
  </conditionalFormatting>
  <conditionalFormatting sqref="G9">
    <cfRule type="cellIs" dxfId="6407" priority="6887" operator="equal">
      <formula>"jan."</formula>
    </cfRule>
  </conditionalFormatting>
  <conditionalFormatting sqref="H9">
    <cfRule type="cellIs" dxfId="6406" priority="6886" operator="equal">
      <formula>"jan."</formula>
    </cfRule>
  </conditionalFormatting>
  <conditionalFormatting sqref="F9">
    <cfRule type="cellIs" dxfId="6405" priority="6885" operator="equal">
      <formula>"jan."</formula>
    </cfRule>
  </conditionalFormatting>
  <conditionalFormatting sqref="G9">
    <cfRule type="cellIs" dxfId="6404" priority="6884" operator="equal">
      <formula>"jan."</formula>
    </cfRule>
  </conditionalFormatting>
  <conditionalFormatting sqref="I9">
    <cfRule type="cellIs" dxfId="6403" priority="6883" operator="equal">
      <formula>"jan."</formula>
    </cfRule>
  </conditionalFormatting>
  <conditionalFormatting sqref="I9">
    <cfRule type="cellIs" dxfId="6402" priority="6882" operator="equal">
      <formula>"jan."</formula>
    </cfRule>
  </conditionalFormatting>
  <conditionalFormatting sqref="H9">
    <cfRule type="cellIs" dxfId="6401" priority="6881" operator="equal">
      <formula>"jan."</formula>
    </cfRule>
  </conditionalFormatting>
  <conditionalFormatting sqref="I9">
    <cfRule type="cellIs" dxfId="6400" priority="6880" operator="equal">
      <formula>"jan."</formula>
    </cfRule>
  </conditionalFormatting>
  <conditionalFormatting sqref="H9">
    <cfRule type="cellIs" dxfId="6399" priority="6879" operator="equal">
      <formula>"jan."</formula>
    </cfRule>
  </conditionalFormatting>
  <conditionalFormatting sqref="I9">
    <cfRule type="cellIs" dxfId="6398" priority="6878" operator="equal">
      <formula>"jan."</formula>
    </cfRule>
  </conditionalFormatting>
  <conditionalFormatting sqref="G9">
    <cfRule type="cellIs" dxfId="6397" priority="6877" operator="equal">
      <formula>"jan."</formula>
    </cfRule>
  </conditionalFormatting>
  <conditionalFormatting sqref="H9">
    <cfRule type="cellIs" dxfId="6396" priority="6876" operator="equal">
      <formula>"jan."</formula>
    </cfRule>
  </conditionalFormatting>
  <conditionalFormatting sqref="J9">
    <cfRule type="cellIs" dxfId="6395" priority="6875" operator="equal">
      <formula>"jan."</formula>
    </cfRule>
  </conditionalFormatting>
  <conditionalFormatting sqref="H9">
    <cfRule type="cellIs" dxfId="6394" priority="6874" operator="equal">
      <formula>"jan."</formula>
    </cfRule>
  </conditionalFormatting>
  <conditionalFormatting sqref="G9">
    <cfRule type="cellIs" dxfId="6393" priority="6873" operator="equal">
      <formula>"jan."</formula>
    </cfRule>
  </conditionalFormatting>
  <conditionalFormatting sqref="H9">
    <cfRule type="cellIs" dxfId="6392" priority="6872" operator="equal">
      <formula>"jan."</formula>
    </cfRule>
  </conditionalFormatting>
  <conditionalFormatting sqref="G9">
    <cfRule type="cellIs" dxfId="6391" priority="6871" operator="equal">
      <formula>"jan."</formula>
    </cfRule>
  </conditionalFormatting>
  <conditionalFormatting sqref="H9">
    <cfRule type="cellIs" dxfId="6390" priority="6870" operator="equal">
      <formula>"jan."</formula>
    </cfRule>
  </conditionalFormatting>
  <conditionalFormatting sqref="F9">
    <cfRule type="cellIs" dxfId="6389" priority="6869" operator="equal">
      <formula>"jan."</formula>
    </cfRule>
  </conditionalFormatting>
  <conditionalFormatting sqref="G9">
    <cfRule type="cellIs" dxfId="6388" priority="6868" operator="equal">
      <formula>"jan."</formula>
    </cfRule>
  </conditionalFormatting>
  <conditionalFormatting sqref="I9">
    <cfRule type="cellIs" dxfId="6387" priority="6867" operator="equal">
      <formula>"jan."</formula>
    </cfRule>
  </conditionalFormatting>
  <conditionalFormatting sqref="H9">
    <cfRule type="cellIs" dxfId="6386" priority="6866" operator="equal">
      <formula>"jan."</formula>
    </cfRule>
  </conditionalFormatting>
  <conditionalFormatting sqref="G9">
    <cfRule type="cellIs" dxfId="6385" priority="6865" operator="equal">
      <formula>"jan."</formula>
    </cfRule>
  </conditionalFormatting>
  <conditionalFormatting sqref="H9">
    <cfRule type="cellIs" dxfId="6384" priority="6864" operator="equal">
      <formula>"jan."</formula>
    </cfRule>
  </conditionalFormatting>
  <conditionalFormatting sqref="G9">
    <cfRule type="cellIs" dxfId="6383" priority="6863" operator="equal">
      <formula>"jan."</formula>
    </cfRule>
  </conditionalFormatting>
  <conditionalFormatting sqref="H9">
    <cfRule type="cellIs" dxfId="6382" priority="6862" operator="equal">
      <formula>"jan."</formula>
    </cfRule>
  </conditionalFormatting>
  <conditionalFormatting sqref="F9">
    <cfRule type="cellIs" dxfId="6381" priority="6861" operator="equal">
      <formula>"jan."</formula>
    </cfRule>
  </conditionalFormatting>
  <conditionalFormatting sqref="G9">
    <cfRule type="cellIs" dxfId="6380" priority="6860" operator="equal">
      <formula>"jan."</formula>
    </cfRule>
  </conditionalFormatting>
  <conditionalFormatting sqref="I9">
    <cfRule type="cellIs" dxfId="6379" priority="6859" operator="equal">
      <formula>"jan."</formula>
    </cfRule>
  </conditionalFormatting>
  <conditionalFormatting sqref="G9">
    <cfRule type="cellIs" dxfId="6378" priority="6858" operator="equal">
      <formula>"jan."</formula>
    </cfRule>
  </conditionalFormatting>
  <conditionalFormatting sqref="F9">
    <cfRule type="cellIs" dxfId="6377" priority="6857" operator="equal">
      <formula>"jan."</formula>
    </cfRule>
  </conditionalFormatting>
  <conditionalFormatting sqref="G9">
    <cfRule type="cellIs" dxfId="6376" priority="6856" operator="equal">
      <formula>"jan."</formula>
    </cfRule>
  </conditionalFormatting>
  <conditionalFormatting sqref="F9">
    <cfRule type="cellIs" dxfId="6375" priority="6855" operator="equal">
      <formula>"jan."</formula>
    </cfRule>
  </conditionalFormatting>
  <conditionalFormatting sqref="G9">
    <cfRule type="cellIs" dxfId="6374" priority="6854" operator="equal">
      <formula>"jan."</formula>
    </cfRule>
  </conditionalFormatting>
  <conditionalFormatting sqref="Q9">
    <cfRule type="cellIs" dxfId="6373" priority="6853" operator="equal">
      <formula>"jan."</formula>
    </cfRule>
  </conditionalFormatting>
  <conditionalFormatting sqref="F9">
    <cfRule type="cellIs" dxfId="6372" priority="6852" operator="equal">
      <formula>"jan."</formula>
    </cfRule>
  </conditionalFormatting>
  <conditionalFormatting sqref="H9">
    <cfRule type="cellIs" dxfId="6371" priority="6851" operator="equal">
      <formula>"jan."</formula>
    </cfRule>
  </conditionalFormatting>
  <conditionalFormatting sqref="K9">
    <cfRule type="cellIs" dxfId="6370" priority="6850" operator="equal">
      <formula>"jan."</formula>
    </cfRule>
  </conditionalFormatting>
  <conditionalFormatting sqref="J9">
    <cfRule type="cellIs" dxfId="6369" priority="6849" operator="equal">
      <formula>"jan."</formula>
    </cfRule>
  </conditionalFormatting>
  <conditionalFormatting sqref="I9">
    <cfRule type="cellIs" dxfId="6368" priority="6848" operator="equal">
      <formula>"jan."</formula>
    </cfRule>
  </conditionalFormatting>
  <conditionalFormatting sqref="J9">
    <cfRule type="cellIs" dxfId="6367" priority="6847" operator="equal">
      <formula>"jan."</formula>
    </cfRule>
  </conditionalFormatting>
  <conditionalFormatting sqref="I9">
    <cfRule type="cellIs" dxfId="6366" priority="6846" operator="equal">
      <formula>"jan."</formula>
    </cfRule>
  </conditionalFormatting>
  <conditionalFormatting sqref="J9">
    <cfRule type="cellIs" dxfId="6365" priority="6845" operator="equal">
      <formula>"jan."</formula>
    </cfRule>
  </conditionalFormatting>
  <conditionalFormatting sqref="H9">
    <cfRule type="cellIs" dxfId="6364" priority="6844" operator="equal">
      <formula>"jan."</formula>
    </cfRule>
  </conditionalFormatting>
  <conditionalFormatting sqref="I9">
    <cfRule type="cellIs" dxfId="6363" priority="6843" operator="equal">
      <formula>"jan."</formula>
    </cfRule>
  </conditionalFormatting>
  <conditionalFormatting sqref="I9">
    <cfRule type="cellIs" dxfId="6362" priority="6842" operator="equal">
      <formula>"jan."</formula>
    </cfRule>
  </conditionalFormatting>
  <conditionalFormatting sqref="H9">
    <cfRule type="cellIs" dxfId="6361" priority="6841" operator="equal">
      <formula>"jan."</formula>
    </cfRule>
  </conditionalFormatting>
  <conditionalFormatting sqref="I9">
    <cfRule type="cellIs" dxfId="6360" priority="6840" operator="equal">
      <formula>"jan."</formula>
    </cfRule>
  </conditionalFormatting>
  <conditionalFormatting sqref="H9">
    <cfRule type="cellIs" dxfId="6359" priority="6839" operator="equal">
      <formula>"jan."</formula>
    </cfRule>
  </conditionalFormatting>
  <conditionalFormatting sqref="I9">
    <cfRule type="cellIs" dxfId="6358" priority="6838" operator="equal">
      <formula>"jan."</formula>
    </cfRule>
  </conditionalFormatting>
  <conditionalFormatting sqref="G9">
    <cfRule type="cellIs" dxfId="6357" priority="6837" operator="equal">
      <formula>"jan."</formula>
    </cfRule>
  </conditionalFormatting>
  <conditionalFormatting sqref="H9">
    <cfRule type="cellIs" dxfId="6356" priority="6836" operator="equal">
      <formula>"jan."</formula>
    </cfRule>
  </conditionalFormatting>
  <conditionalFormatting sqref="J9">
    <cfRule type="cellIs" dxfId="6355" priority="6835" operator="equal">
      <formula>"jan."</formula>
    </cfRule>
  </conditionalFormatting>
  <conditionalFormatting sqref="I9">
    <cfRule type="cellIs" dxfId="6354" priority="6834" operator="equal">
      <formula>"jan."</formula>
    </cfRule>
  </conditionalFormatting>
  <conditionalFormatting sqref="H9">
    <cfRule type="cellIs" dxfId="6353" priority="6833" operator="equal">
      <formula>"jan."</formula>
    </cfRule>
  </conditionalFormatting>
  <conditionalFormatting sqref="I9">
    <cfRule type="cellIs" dxfId="6352" priority="6832" operator="equal">
      <formula>"jan."</formula>
    </cfRule>
  </conditionalFormatting>
  <conditionalFormatting sqref="H9">
    <cfRule type="cellIs" dxfId="6351" priority="6831" operator="equal">
      <formula>"jan."</formula>
    </cfRule>
  </conditionalFormatting>
  <conditionalFormatting sqref="I9">
    <cfRule type="cellIs" dxfId="6350" priority="6830" operator="equal">
      <formula>"jan."</formula>
    </cfRule>
  </conditionalFormatting>
  <conditionalFormatting sqref="G9">
    <cfRule type="cellIs" dxfId="6349" priority="6829" operator="equal">
      <formula>"jan."</formula>
    </cfRule>
  </conditionalFormatting>
  <conditionalFormatting sqref="H9">
    <cfRule type="cellIs" dxfId="6348" priority="6828" operator="equal">
      <formula>"jan."</formula>
    </cfRule>
  </conditionalFormatting>
  <conditionalFormatting sqref="J9">
    <cfRule type="cellIs" dxfId="6347" priority="6827" operator="equal">
      <formula>"jan."</formula>
    </cfRule>
  </conditionalFormatting>
  <conditionalFormatting sqref="H9">
    <cfRule type="cellIs" dxfId="6346" priority="6826" operator="equal">
      <formula>"jan."</formula>
    </cfRule>
  </conditionalFormatting>
  <conditionalFormatting sqref="G9">
    <cfRule type="cellIs" dxfId="6345" priority="6825" operator="equal">
      <formula>"jan."</formula>
    </cfRule>
  </conditionalFormatting>
  <conditionalFormatting sqref="H9">
    <cfRule type="cellIs" dxfId="6344" priority="6824" operator="equal">
      <formula>"jan."</formula>
    </cfRule>
  </conditionalFormatting>
  <conditionalFormatting sqref="G9">
    <cfRule type="cellIs" dxfId="6343" priority="6823" operator="equal">
      <formula>"jan."</formula>
    </cfRule>
  </conditionalFormatting>
  <conditionalFormatting sqref="H9">
    <cfRule type="cellIs" dxfId="6342" priority="6822" operator="equal">
      <formula>"jan."</formula>
    </cfRule>
  </conditionalFormatting>
  <conditionalFormatting sqref="F9">
    <cfRule type="cellIs" dxfId="6341" priority="6821" operator="equal">
      <formula>"jan."</formula>
    </cfRule>
  </conditionalFormatting>
  <conditionalFormatting sqref="G9">
    <cfRule type="cellIs" dxfId="6340" priority="6820" operator="equal">
      <formula>"jan."</formula>
    </cfRule>
  </conditionalFormatting>
  <conditionalFormatting sqref="I9">
    <cfRule type="cellIs" dxfId="6339" priority="6819" operator="equal">
      <formula>"jan."</formula>
    </cfRule>
  </conditionalFormatting>
  <conditionalFormatting sqref="I9">
    <cfRule type="cellIs" dxfId="6338" priority="6818" operator="equal">
      <formula>"jan."</formula>
    </cfRule>
  </conditionalFormatting>
  <conditionalFormatting sqref="H9">
    <cfRule type="cellIs" dxfId="6337" priority="6817" operator="equal">
      <formula>"jan."</formula>
    </cfRule>
  </conditionalFormatting>
  <conditionalFormatting sqref="I9">
    <cfRule type="cellIs" dxfId="6336" priority="6816" operator="equal">
      <formula>"jan."</formula>
    </cfRule>
  </conditionalFormatting>
  <conditionalFormatting sqref="H9">
    <cfRule type="cellIs" dxfId="6335" priority="6815" operator="equal">
      <formula>"jan."</formula>
    </cfRule>
  </conditionalFormatting>
  <conditionalFormatting sqref="I9">
    <cfRule type="cellIs" dxfId="6334" priority="6814" operator="equal">
      <formula>"jan."</formula>
    </cfRule>
  </conditionalFormatting>
  <conditionalFormatting sqref="G9">
    <cfRule type="cellIs" dxfId="6333" priority="6813" operator="equal">
      <formula>"jan."</formula>
    </cfRule>
  </conditionalFormatting>
  <conditionalFormatting sqref="H9">
    <cfRule type="cellIs" dxfId="6332" priority="6812" operator="equal">
      <formula>"jan."</formula>
    </cfRule>
  </conditionalFormatting>
  <conditionalFormatting sqref="J9">
    <cfRule type="cellIs" dxfId="6331" priority="6811" operator="equal">
      <formula>"jan."</formula>
    </cfRule>
  </conditionalFormatting>
  <conditionalFormatting sqref="H9">
    <cfRule type="cellIs" dxfId="6330" priority="6810" operator="equal">
      <formula>"jan."</formula>
    </cfRule>
  </conditionalFormatting>
  <conditionalFormatting sqref="G9">
    <cfRule type="cellIs" dxfId="6329" priority="6809" operator="equal">
      <formula>"jan."</formula>
    </cfRule>
  </conditionalFormatting>
  <conditionalFormatting sqref="H9">
    <cfRule type="cellIs" dxfId="6328" priority="6808" operator="equal">
      <formula>"jan."</formula>
    </cfRule>
  </conditionalFormatting>
  <conditionalFormatting sqref="G9">
    <cfRule type="cellIs" dxfId="6327" priority="6807" operator="equal">
      <formula>"jan."</formula>
    </cfRule>
  </conditionalFormatting>
  <conditionalFormatting sqref="H9">
    <cfRule type="cellIs" dxfId="6326" priority="6806" operator="equal">
      <formula>"jan."</formula>
    </cfRule>
  </conditionalFormatting>
  <conditionalFormatting sqref="F9">
    <cfRule type="cellIs" dxfId="6325" priority="6805" operator="equal">
      <formula>"jan."</formula>
    </cfRule>
  </conditionalFormatting>
  <conditionalFormatting sqref="G9">
    <cfRule type="cellIs" dxfId="6324" priority="6804" operator="equal">
      <formula>"jan."</formula>
    </cfRule>
  </conditionalFormatting>
  <conditionalFormatting sqref="I9">
    <cfRule type="cellIs" dxfId="6323" priority="6803" operator="equal">
      <formula>"jan."</formula>
    </cfRule>
  </conditionalFormatting>
  <conditionalFormatting sqref="H9">
    <cfRule type="cellIs" dxfId="6322" priority="6802" operator="equal">
      <formula>"jan."</formula>
    </cfRule>
  </conditionalFormatting>
  <conditionalFormatting sqref="G9">
    <cfRule type="cellIs" dxfId="6321" priority="6801" operator="equal">
      <formula>"jan."</formula>
    </cfRule>
  </conditionalFormatting>
  <conditionalFormatting sqref="H9">
    <cfRule type="cellIs" dxfId="6320" priority="6800" operator="equal">
      <formula>"jan."</formula>
    </cfRule>
  </conditionalFormatting>
  <conditionalFormatting sqref="G9">
    <cfRule type="cellIs" dxfId="6319" priority="6799" operator="equal">
      <formula>"jan."</formula>
    </cfRule>
  </conditionalFormatting>
  <conditionalFormatting sqref="H9">
    <cfRule type="cellIs" dxfId="6318" priority="6798" operator="equal">
      <formula>"jan."</formula>
    </cfRule>
  </conditionalFormatting>
  <conditionalFormatting sqref="F9">
    <cfRule type="cellIs" dxfId="6317" priority="6797" operator="equal">
      <formula>"jan."</formula>
    </cfRule>
  </conditionalFormatting>
  <conditionalFormatting sqref="G9">
    <cfRule type="cellIs" dxfId="6316" priority="6796" operator="equal">
      <formula>"jan."</formula>
    </cfRule>
  </conditionalFormatting>
  <conditionalFormatting sqref="I9">
    <cfRule type="cellIs" dxfId="6315" priority="6795" operator="equal">
      <formula>"jan."</formula>
    </cfRule>
  </conditionalFormatting>
  <conditionalFormatting sqref="G9">
    <cfRule type="cellIs" dxfId="6314" priority="6794" operator="equal">
      <formula>"jan."</formula>
    </cfRule>
  </conditionalFormatting>
  <conditionalFormatting sqref="F9">
    <cfRule type="cellIs" dxfId="6313" priority="6793" operator="equal">
      <formula>"jan."</formula>
    </cfRule>
  </conditionalFormatting>
  <conditionalFormatting sqref="G9">
    <cfRule type="cellIs" dxfId="6312" priority="6792" operator="equal">
      <formula>"jan."</formula>
    </cfRule>
  </conditionalFormatting>
  <conditionalFormatting sqref="F9">
    <cfRule type="cellIs" dxfId="6311" priority="6791" operator="equal">
      <formula>"jan."</formula>
    </cfRule>
  </conditionalFormatting>
  <conditionalFormatting sqref="G9">
    <cfRule type="cellIs" dxfId="6310" priority="6790" operator="equal">
      <formula>"jan."</formula>
    </cfRule>
  </conditionalFormatting>
  <conditionalFormatting sqref="Q9">
    <cfRule type="cellIs" dxfId="6309" priority="6789" operator="equal">
      <formula>"jan."</formula>
    </cfRule>
  </conditionalFormatting>
  <conditionalFormatting sqref="F9">
    <cfRule type="cellIs" dxfId="6308" priority="6788" operator="equal">
      <formula>"jan."</formula>
    </cfRule>
  </conditionalFormatting>
  <conditionalFormatting sqref="H9">
    <cfRule type="cellIs" dxfId="6307" priority="6787" operator="equal">
      <formula>"jan."</formula>
    </cfRule>
  </conditionalFormatting>
  <conditionalFormatting sqref="I9">
    <cfRule type="cellIs" dxfId="6306" priority="6786" operator="equal">
      <formula>"jan."</formula>
    </cfRule>
  </conditionalFormatting>
  <conditionalFormatting sqref="H9">
    <cfRule type="cellIs" dxfId="6305" priority="6785" operator="equal">
      <formula>"jan."</formula>
    </cfRule>
  </conditionalFormatting>
  <conditionalFormatting sqref="I9">
    <cfRule type="cellIs" dxfId="6304" priority="6784" operator="equal">
      <formula>"jan."</formula>
    </cfRule>
  </conditionalFormatting>
  <conditionalFormatting sqref="H9">
    <cfRule type="cellIs" dxfId="6303" priority="6783" operator="equal">
      <formula>"jan."</formula>
    </cfRule>
  </conditionalFormatting>
  <conditionalFormatting sqref="I9">
    <cfRule type="cellIs" dxfId="6302" priority="6782" operator="equal">
      <formula>"jan."</formula>
    </cfRule>
  </conditionalFormatting>
  <conditionalFormatting sqref="G9">
    <cfRule type="cellIs" dxfId="6301" priority="6781" operator="equal">
      <formula>"jan."</formula>
    </cfRule>
  </conditionalFormatting>
  <conditionalFormatting sqref="H9">
    <cfRule type="cellIs" dxfId="6300" priority="6780" operator="equal">
      <formula>"jan."</formula>
    </cfRule>
  </conditionalFormatting>
  <conditionalFormatting sqref="H9">
    <cfRule type="cellIs" dxfId="6299" priority="6779" operator="equal">
      <formula>"jan."</formula>
    </cfRule>
  </conditionalFormatting>
  <conditionalFormatting sqref="G9">
    <cfRule type="cellIs" dxfId="6298" priority="6778" operator="equal">
      <formula>"jan."</formula>
    </cfRule>
  </conditionalFormatting>
  <conditionalFormatting sqref="H9">
    <cfRule type="cellIs" dxfId="6297" priority="6777" operator="equal">
      <formula>"jan."</formula>
    </cfRule>
  </conditionalFormatting>
  <conditionalFormatting sqref="G9">
    <cfRule type="cellIs" dxfId="6296" priority="6776" operator="equal">
      <formula>"jan."</formula>
    </cfRule>
  </conditionalFormatting>
  <conditionalFormatting sqref="F9">
    <cfRule type="cellIs" dxfId="6295" priority="6774" operator="equal">
      <formula>"jan."</formula>
    </cfRule>
  </conditionalFormatting>
  <conditionalFormatting sqref="G9">
    <cfRule type="cellIs" dxfId="6294" priority="6773" operator="equal">
      <formula>"jan."</formula>
    </cfRule>
  </conditionalFormatting>
  <conditionalFormatting sqref="I9">
    <cfRule type="cellIs" dxfId="6293" priority="6772" operator="equal">
      <formula>"jan."</formula>
    </cfRule>
  </conditionalFormatting>
  <conditionalFormatting sqref="H9">
    <cfRule type="cellIs" dxfId="6292" priority="6771" operator="equal">
      <formula>"jan."</formula>
    </cfRule>
  </conditionalFormatting>
  <conditionalFormatting sqref="G9">
    <cfRule type="cellIs" dxfId="6291" priority="6770" operator="equal">
      <formula>"jan."</formula>
    </cfRule>
  </conditionalFormatting>
  <conditionalFormatting sqref="H9">
    <cfRule type="cellIs" dxfId="6290" priority="6769" operator="equal">
      <formula>"jan."</formula>
    </cfRule>
  </conditionalFormatting>
  <conditionalFormatting sqref="G9">
    <cfRule type="cellIs" dxfId="6289" priority="6768" operator="equal">
      <formula>"jan."</formula>
    </cfRule>
  </conditionalFormatting>
  <conditionalFormatting sqref="H9">
    <cfRule type="cellIs" dxfId="6288" priority="6767" operator="equal">
      <formula>"jan."</formula>
    </cfRule>
  </conditionalFormatting>
  <conditionalFormatting sqref="F9">
    <cfRule type="cellIs" dxfId="6287" priority="6766" operator="equal">
      <formula>"jan."</formula>
    </cfRule>
  </conditionalFormatting>
  <conditionalFormatting sqref="G9">
    <cfRule type="cellIs" dxfId="6286" priority="6765" operator="equal">
      <formula>"jan."</formula>
    </cfRule>
  </conditionalFormatting>
  <conditionalFormatting sqref="I9">
    <cfRule type="cellIs" dxfId="6285" priority="6764" operator="equal">
      <formula>"jan."</formula>
    </cfRule>
  </conditionalFormatting>
  <conditionalFormatting sqref="G9">
    <cfRule type="cellIs" dxfId="6284" priority="6763" operator="equal">
      <formula>"jan."</formula>
    </cfRule>
  </conditionalFormatting>
  <conditionalFormatting sqref="F9">
    <cfRule type="cellIs" dxfId="6283" priority="6762" operator="equal">
      <formula>"jan."</formula>
    </cfRule>
  </conditionalFormatting>
  <conditionalFormatting sqref="G9">
    <cfRule type="cellIs" dxfId="6282" priority="6761" operator="equal">
      <formula>"jan."</formula>
    </cfRule>
  </conditionalFormatting>
  <conditionalFormatting sqref="F9">
    <cfRule type="cellIs" dxfId="6281" priority="6760" operator="equal">
      <formula>"jan."</formula>
    </cfRule>
  </conditionalFormatting>
  <conditionalFormatting sqref="G9">
    <cfRule type="cellIs" dxfId="6280" priority="6759" operator="equal">
      <formula>"jan."</formula>
    </cfRule>
  </conditionalFormatting>
  <conditionalFormatting sqref="Q9">
    <cfRule type="cellIs" dxfId="6279" priority="6758" operator="equal">
      <formula>"jan."</formula>
    </cfRule>
  </conditionalFormatting>
  <conditionalFormatting sqref="F9">
    <cfRule type="cellIs" dxfId="6278" priority="6757" operator="equal">
      <formula>"jan."</formula>
    </cfRule>
  </conditionalFormatting>
  <conditionalFormatting sqref="H9">
    <cfRule type="cellIs" dxfId="6277" priority="6756" operator="equal">
      <formula>"jan."</formula>
    </cfRule>
  </conditionalFormatting>
  <conditionalFormatting sqref="H9">
    <cfRule type="cellIs" dxfId="6276" priority="6755" operator="equal">
      <formula>"jan."</formula>
    </cfRule>
  </conditionalFormatting>
  <conditionalFormatting sqref="G9">
    <cfRule type="cellIs" dxfId="6275" priority="6754" operator="equal">
      <formula>"jan."</formula>
    </cfRule>
  </conditionalFormatting>
  <conditionalFormatting sqref="H9">
    <cfRule type="cellIs" dxfId="6274" priority="6753" operator="equal">
      <formula>"jan."</formula>
    </cfRule>
  </conditionalFormatting>
  <conditionalFormatting sqref="G9">
    <cfRule type="cellIs" dxfId="6273" priority="6752" operator="equal">
      <formula>"jan."</formula>
    </cfRule>
  </conditionalFormatting>
  <conditionalFormatting sqref="H9">
    <cfRule type="cellIs" dxfId="6272" priority="6751" operator="equal">
      <formula>"jan."</formula>
    </cfRule>
  </conditionalFormatting>
  <conditionalFormatting sqref="F9">
    <cfRule type="cellIs" dxfId="6271" priority="6750" operator="equal">
      <formula>"jan."</formula>
    </cfRule>
  </conditionalFormatting>
  <conditionalFormatting sqref="G9">
    <cfRule type="cellIs" dxfId="6270" priority="6749" operator="equal">
      <formula>"jan."</formula>
    </cfRule>
  </conditionalFormatting>
  <conditionalFormatting sqref="I9">
    <cfRule type="cellIs" dxfId="6269" priority="6748" operator="equal">
      <formula>"jan."</formula>
    </cfRule>
  </conditionalFormatting>
  <conditionalFormatting sqref="G9">
    <cfRule type="cellIs" dxfId="6268" priority="6747" operator="equal">
      <formula>"jan."</formula>
    </cfRule>
  </conditionalFormatting>
  <conditionalFormatting sqref="F9">
    <cfRule type="cellIs" dxfId="6267" priority="6746" operator="equal">
      <formula>"jan."</formula>
    </cfRule>
  </conditionalFormatting>
  <conditionalFormatting sqref="G9">
    <cfRule type="cellIs" dxfId="6266" priority="6745" operator="equal">
      <formula>"jan."</formula>
    </cfRule>
  </conditionalFormatting>
  <conditionalFormatting sqref="F9">
    <cfRule type="cellIs" dxfId="6265" priority="6744" operator="equal">
      <formula>"jan."</formula>
    </cfRule>
  </conditionalFormatting>
  <conditionalFormatting sqref="G9">
    <cfRule type="cellIs" dxfId="6264" priority="6743" operator="equal">
      <formula>"jan."</formula>
    </cfRule>
  </conditionalFormatting>
  <conditionalFormatting sqref="Q9">
    <cfRule type="cellIs" dxfId="6263" priority="6742" operator="equal">
      <formula>"jan."</formula>
    </cfRule>
  </conditionalFormatting>
  <conditionalFormatting sqref="F9">
    <cfRule type="cellIs" dxfId="6262" priority="6741" operator="equal">
      <formula>"jan."</formula>
    </cfRule>
  </conditionalFormatting>
  <conditionalFormatting sqref="H9">
    <cfRule type="cellIs" dxfId="6261" priority="6740" operator="equal">
      <formula>"jan."</formula>
    </cfRule>
  </conditionalFormatting>
  <conditionalFormatting sqref="G9">
    <cfRule type="cellIs" dxfId="6260" priority="6739" operator="equal">
      <formula>"jan."</formula>
    </cfRule>
  </conditionalFormatting>
  <conditionalFormatting sqref="F9">
    <cfRule type="cellIs" dxfId="6259" priority="6738" operator="equal">
      <formula>"jan."</formula>
    </cfRule>
  </conditionalFormatting>
  <conditionalFormatting sqref="G9">
    <cfRule type="cellIs" dxfId="6258" priority="6737" operator="equal">
      <formula>"jan."</formula>
    </cfRule>
  </conditionalFormatting>
  <conditionalFormatting sqref="F9">
    <cfRule type="cellIs" dxfId="6257" priority="6736" operator="equal">
      <formula>"jan."</formula>
    </cfRule>
  </conditionalFormatting>
  <conditionalFormatting sqref="G9">
    <cfRule type="cellIs" dxfId="6256" priority="6735" operator="equal">
      <formula>"jan."</formula>
    </cfRule>
  </conditionalFormatting>
  <conditionalFormatting sqref="Q9">
    <cfRule type="cellIs" dxfId="6255" priority="6734" operator="equal">
      <formula>"jan."</formula>
    </cfRule>
  </conditionalFormatting>
  <conditionalFormatting sqref="F9">
    <cfRule type="cellIs" dxfId="6254" priority="6733" operator="equal">
      <formula>"jan."</formula>
    </cfRule>
  </conditionalFormatting>
  <conditionalFormatting sqref="H9">
    <cfRule type="cellIs" dxfId="6253" priority="6732" operator="equal">
      <formula>"jan."</formula>
    </cfRule>
  </conditionalFormatting>
  <conditionalFormatting sqref="F9">
    <cfRule type="cellIs" dxfId="6252" priority="6731" operator="equal">
      <formula>"jan."</formula>
    </cfRule>
  </conditionalFormatting>
  <conditionalFormatting sqref="Q9">
    <cfRule type="cellIs" dxfId="6251" priority="6730" operator="equal">
      <formula>"jan."</formula>
    </cfRule>
  </conditionalFormatting>
  <conditionalFormatting sqref="F9">
    <cfRule type="cellIs" dxfId="6250" priority="6729" operator="equal">
      <formula>"jan."</formula>
    </cfRule>
  </conditionalFormatting>
  <conditionalFormatting sqref="Q9">
    <cfRule type="cellIs" dxfId="6249" priority="6728" operator="equal">
      <formula>"jan."</formula>
    </cfRule>
  </conditionalFormatting>
  <conditionalFormatting sqref="F9">
    <cfRule type="cellIs" dxfId="6248" priority="6727" operator="equal">
      <formula>"jan."</formula>
    </cfRule>
  </conditionalFormatting>
  <conditionalFormatting sqref="Q9">
    <cfRule type="cellIs" dxfId="6247" priority="6726" operator="equal">
      <formula>"jan."</formula>
    </cfRule>
  </conditionalFormatting>
  <conditionalFormatting sqref="G9">
    <cfRule type="cellIs" dxfId="6246" priority="6725" operator="equal">
      <formula>"jan."</formula>
    </cfRule>
  </conditionalFormatting>
  <conditionalFormatting sqref="J9">
    <cfRule type="cellIs" dxfId="6245" priority="6724" operator="equal">
      <formula>"jan."</formula>
    </cfRule>
  </conditionalFormatting>
  <conditionalFormatting sqref="K9">
    <cfRule type="cellIs" dxfId="6244" priority="6723" operator="equal">
      <formula>"jan."</formula>
    </cfRule>
  </conditionalFormatting>
  <conditionalFormatting sqref="J9">
    <cfRule type="cellIs" dxfId="6243" priority="6722" operator="equal">
      <formula>"jan."</formula>
    </cfRule>
  </conditionalFormatting>
  <conditionalFormatting sqref="I9">
    <cfRule type="cellIs" dxfId="6242" priority="6721" operator="equal">
      <formula>"jan."</formula>
    </cfRule>
  </conditionalFormatting>
  <conditionalFormatting sqref="J9">
    <cfRule type="cellIs" dxfId="6241" priority="6720" operator="equal">
      <formula>"jan."</formula>
    </cfRule>
  </conditionalFormatting>
  <conditionalFormatting sqref="I9">
    <cfRule type="cellIs" dxfId="6240" priority="6719" operator="equal">
      <formula>"jan."</formula>
    </cfRule>
  </conditionalFormatting>
  <conditionalFormatting sqref="J9">
    <cfRule type="cellIs" dxfId="6239" priority="6718" operator="equal">
      <formula>"jan."</formula>
    </cfRule>
  </conditionalFormatting>
  <conditionalFormatting sqref="H9">
    <cfRule type="cellIs" dxfId="6238" priority="6717" operator="equal">
      <formula>"jan."</formula>
    </cfRule>
  </conditionalFormatting>
  <conditionalFormatting sqref="I9">
    <cfRule type="cellIs" dxfId="6237" priority="6716" operator="equal">
      <formula>"jan."</formula>
    </cfRule>
  </conditionalFormatting>
  <conditionalFormatting sqref="I9">
    <cfRule type="cellIs" dxfId="6236" priority="6715" operator="equal">
      <formula>"jan."</formula>
    </cfRule>
  </conditionalFormatting>
  <conditionalFormatting sqref="H9">
    <cfRule type="cellIs" dxfId="6235" priority="6714" operator="equal">
      <formula>"jan."</formula>
    </cfRule>
  </conditionalFormatting>
  <conditionalFormatting sqref="I9">
    <cfRule type="cellIs" dxfId="6234" priority="6713" operator="equal">
      <formula>"jan."</formula>
    </cfRule>
  </conditionalFormatting>
  <conditionalFormatting sqref="H9">
    <cfRule type="cellIs" dxfId="6233" priority="6712" operator="equal">
      <formula>"jan."</formula>
    </cfRule>
  </conditionalFormatting>
  <conditionalFormatting sqref="G9">
    <cfRule type="cellIs" dxfId="6232" priority="6710" operator="equal">
      <formula>"jan."</formula>
    </cfRule>
  </conditionalFormatting>
  <conditionalFormatting sqref="H9">
    <cfRule type="cellIs" dxfId="6231" priority="6709" operator="equal">
      <formula>"jan."</formula>
    </cfRule>
  </conditionalFormatting>
  <conditionalFormatting sqref="J9">
    <cfRule type="cellIs" dxfId="6230" priority="6708" operator="equal">
      <formula>"jan."</formula>
    </cfRule>
  </conditionalFormatting>
  <conditionalFormatting sqref="I9">
    <cfRule type="cellIs" dxfId="6229" priority="6707" operator="equal">
      <formula>"jan."</formula>
    </cfRule>
  </conditionalFormatting>
  <conditionalFormatting sqref="H9">
    <cfRule type="cellIs" dxfId="6228" priority="6706" operator="equal">
      <formula>"jan."</formula>
    </cfRule>
  </conditionalFormatting>
  <conditionalFormatting sqref="I9">
    <cfRule type="cellIs" dxfId="6227" priority="6705" operator="equal">
      <formula>"jan."</formula>
    </cfRule>
  </conditionalFormatting>
  <conditionalFormatting sqref="H9">
    <cfRule type="cellIs" dxfId="6226" priority="6704" operator="equal">
      <formula>"jan."</formula>
    </cfRule>
  </conditionalFormatting>
  <conditionalFormatting sqref="I9">
    <cfRule type="cellIs" dxfId="6225" priority="6703" operator="equal">
      <formula>"jan."</formula>
    </cfRule>
  </conditionalFormatting>
  <conditionalFormatting sqref="G9">
    <cfRule type="cellIs" dxfId="6224" priority="6702" operator="equal">
      <formula>"jan."</formula>
    </cfRule>
  </conditionalFormatting>
  <conditionalFormatting sqref="H9">
    <cfRule type="cellIs" dxfId="6223" priority="6701" operator="equal">
      <formula>"jan."</formula>
    </cfRule>
  </conditionalFormatting>
  <conditionalFormatting sqref="J9">
    <cfRule type="cellIs" dxfId="6222" priority="6700" operator="equal">
      <formula>"jan."</formula>
    </cfRule>
  </conditionalFormatting>
  <conditionalFormatting sqref="H9">
    <cfRule type="cellIs" dxfId="6221" priority="6699" operator="equal">
      <formula>"jan."</formula>
    </cfRule>
  </conditionalFormatting>
  <conditionalFormatting sqref="G9">
    <cfRule type="cellIs" dxfId="6220" priority="6698" operator="equal">
      <formula>"jan."</formula>
    </cfRule>
  </conditionalFormatting>
  <conditionalFormatting sqref="H9">
    <cfRule type="cellIs" dxfId="6219" priority="6697" operator="equal">
      <formula>"jan."</formula>
    </cfRule>
  </conditionalFormatting>
  <conditionalFormatting sqref="G9">
    <cfRule type="cellIs" dxfId="6218" priority="6696" operator="equal">
      <formula>"jan."</formula>
    </cfRule>
  </conditionalFormatting>
  <conditionalFormatting sqref="H9">
    <cfRule type="cellIs" dxfId="6217" priority="6695" operator="equal">
      <formula>"jan."</formula>
    </cfRule>
  </conditionalFormatting>
  <conditionalFormatting sqref="F9">
    <cfRule type="cellIs" dxfId="6216" priority="6694" operator="equal">
      <formula>"jan."</formula>
    </cfRule>
  </conditionalFormatting>
  <conditionalFormatting sqref="G9">
    <cfRule type="cellIs" dxfId="6215" priority="6693" operator="equal">
      <formula>"jan."</formula>
    </cfRule>
  </conditionalFormatting>
  <conditionalFormatting sqref="I9">
    <cfRule type="cellIs" dxfId="6214" priority="6692" operator="equal">
      <formula>"jan."</formula>
    </cfRule>
  </conditionalFormatting>
  <conditionalFormatting sqref="I9">
    <cfRule type="cellIs" dxfId="6213" priority="6691" operator="equal">
      <formula>"jan."</formula>
    </cfRule>
  </conditionalFormatting>
  <conditionalFormatting sqref="H9">
    <cfRule type="cellIs" dxfId="6212" priority="6690" operator="equal">
      <formula>"jan."</formula>
    </cfRule>
  </conditionalFormatting>
  <conditionalFormatting sqref="I9">
    <cfRule type="cellIs" dxfId="6211" priority="6689" operator="equal">
      <formula>"jan."</formula>
    </cfRule>
  </conditionalFormatting>
  <conditionalFormatting sqref="H9">
    <cfRule type="cellIs" dxfId="6210" priority="6688" operator="equal">
      <formula>"jan."</formula>
    </cfRule>
  </conditionalFormatting>
  <conditionalFormatting sqref="I9">
    <cfRule type="cellIs" dxfId="6209" priority="6687" operator="equal">
      <formula>"jan."</formula>
    </cfRule>
  </conditionalFormatting>
  <conditionalFormatting sqref="G9">
    <cfRule type="cellIs" dxfId="6208" priority="6686" operator="equal">
      <formula>"jan."</formula>
    </cfRule>
  </conditionalFormatting>
  <conditionalFormatting sqref="H9">
    <cfRule type="cellIs" dxfId="6207" priority="6685" operator="equal">
      <formula>"jan."</formula>
    </cfRule>
  </conditionalFormatting>
  <conditionalFormatting sqref="J9">
    <cfRule type="cellIs" dxfId="6206" priority="6684" operator="equal">
      <formula>"jan."</formula>
    </cfRule>
  </conditionalFormatting>
  <conditionalFormatting sqref="H9">
    <cfRule type="cellIs" dxfId="6205" priority="6683" operator="equal">
      <formula>"jan."</formula>
    </cfRule>
  </conditionalFormatting>
  <conditionalFormatting sqref="G9">
    <cfRule type="cellIs" dxfId="6204" priority="6682" operator="equal">
      <formula>"jan."</formula>
    </cfRule>
  </conditionalFormatting>
  <conditionalFormatting sqref="H9">
    <cfRule type="cellIs" dxfId="6203" priority="6681" operator="equal">
      <formula>"jan."</formula>
    </cfRule>
  </conditionalFormatting>
  <conditionalFormatting sqref="H9">
    <cfRule type="cellIs" dxfId="6202" priority="6679" operator="equal">
      <formula>"jan."</formula>
    </cfRule>
  </conditionalFormatting>
  <conditionalFormatting sqref="F9">
    <cfRule type="cellIs" dxfId="6201" priority="6678" operator="equal">
      <formula>"jan."</formula>
    </cfRule>
  </conditionalFormatting>
  <conditionalFormatting sqref="G9">
    <cfRule type="cellIs" dxfId="6200" priority="6677" operator="equal">
      <formula>"jan."</formula>
    </cfRule>
  </conditionalFormatting>
  <conditionalFormatting sqref="I9">
    <cfRule type="cellIs" dxfId="6199" priority="6676" operator="equal">
      <formula>"jan."</formula>
    </cfRule>
  </conditionalFormatting>
  <conditionalFormatting sqref="H9">
    <cfRule type="cellIs" dxfId="6198" priority="6675" operator="equal">
      <formula>"jan."</formula>
    </cfRule>
  </conditionalFormatting>
  <conditionalFormatting sqref="G9">
    <cfRule type="cellIs" dxfId="6197" priority="6674" operator="equal">
      <formula>"jan."</formula>
    </cfRule>
  </conditionalFormatting>
  <conditionalFormatting sqref="H9">
    <cfRule type="cellIs" dxfId="6196" priority="6673" operator="equal">
      <formula>"jan."</formula>
    </cfRule>
  </conditionalFormatting>
  <conditionalFormatting sqref="G9">
    <cfRule type="cellIs" dxfId="6195" priority="6672" operator="equal">
      <formula>"jan."</formula>
    </cfRule>
  </conditionalFormatting>
  <conditionalFormatting sqref="H9">
    <cfRule type="cellIs" dxfId="6194" priority="6671" operator="equal">
      <formula>"jan."</formula>
    </cfRule>
  </conditionalFormatting>
  <conditionalFormatting sqref="F9">
    <cfRule type="cellIs" dxfId="6193" priority="6670" operator="equal">
      <formula>"jan."</formula>
    </cfRule>
  </conditionalFormatting>
  <conditionalFormatting sqref="G9">
    <cfRule type="cellIs" dxfId="6192" priority="6669" operator="equal">
      <formula>"jan."</formula>
    </cfRule>
  </conditionalFormatting>
  <conditionalFormatting sqref="I9">
    <cfRule type="cellIs" dxfId="6191" priority="6668" operator="equal">
      <formula>"jan."</formula>
    </cfRule>
  </conditionalFormatting>
  <conditionalFormatting sqref="G9">
    <cfRule type="cellIs" dxfId="6190" priority="6667" operator="equal">
      <formula>"jan."</formula>
    </cfRule>
  </conditionalFormatting>
  <conditionalFormatting sqref="F9">
    <cfRule type="cellIs" dxfId="6189" priority="6666" operator="equal">
      <formula>"jan."</formula>
    </cfRule>
  </conditionalFormatting>
  <conditionalFormatting sqref="G9">
    <cfRule type="cellIs" dxfId="6188" priority="6665" operator="equal">
      <formula>"jan."</formula>
    </cfRule>
  </conditionalFormatting>
  <conditionalFormatting sqref="G9">
    <cfRule type="cellIs" dxfId="6187" priority="6663" operator="equal">
      <formula>"jan."</formula>
    </cfRule>
  </conditionalFormatting>
  <conditionalFormatting sqref="Q9">
    <cfRule type="cellIs" dxfId="6186" priority="6662" operator="equal">
      <formula>"jan."</formula>
    </cfRule>
  </conditionalFormatting>
  <conditionalFormatting sqref="F9">
    <cfRule type="cellIs" dxfId="6185" priority="6661" operator="equal">
      <formula>"jan."</formula>
    </cfRule>
  </conditionalFormatting>
  <conditionalFormatting sqref="H9">
    <cfRule type="cellIs" dxfId="6184" priority="6660" operator="equal">
      <formula>"jan."</formula>
    </cfRule>
  </conditionalFormatting>
  <conditionalFormatting sqref="I9">
    <cfRule type="cellIs" dxfId="6183" priority="6659" operator="equal">
      <formula>"jan."</formula>
    </cfRule>
  </conditionalFormatting>
  <conditionalFormatting sqref="H9">
    <cfRule type="cellIs" dxfId="6182" priority="6658" operator="equal">
      <formula>"jan."</formula>
    </cfRule>
  </conditionalFormatting>
  <conditionalFormatting sqref="I9">
    <cfRule type="cellIs" dxfId="6181" priority="6657" operator="equal">
      <formula>"jan."</formula>
    </cfRule>
  </conditionalFormatting>
  <conditionalFormatting sqref="I9">
    <cfRule type="cellIs" dxfId="6180" priority="6655" operator="equal">
      <formula>"jan."</formula>
    </cfRule>
  </conditionalFormatting>
  <conditionalFormatting sqref="G9">
    <cfRule type="cellIs" dxfId="6179" priority="6654" operator="equal">
      <formula>"jan."</formula>
    </cfRule>
  </conditionalFormatting>
  <conditionalFormatting sqref="H9">
    <cfRule type="cellIs" dxfId="6178" priority="6653" operator="equal">
      <formula>"jan."</formula>
    </cfRule>
  </conditionalFormatting>
  <conditionalFormatting sqref="G9">
    <cfRule type="cellIs" dxfId="6177" priority="6651" operator="equal">
      <formula>"jan."</formula>
    </cfRule>
  </conditionalFormatting>
  <conditionalFormatting sqref="G9">
    <cfRule type="cellIs" dxfId="6176" priority="6649" operator="equal">
      <formula>"jan."</formula>
    </cfRule>
  </conditionalFormatting>
  <conditionalFormatting sqref="H9">
    <cfRule type="cellIs" dxfId="6175" priority="6648" operator="equal">
      <formula>"jan."</formula>
    </cfRule>
  </conditionalFormatting>
  <conditionalFormatting sqref="G9">
    <cfRule type="cellIs" dxfId="6174" priority="6646" operator="equal">
      <formula>"jan."</formula>
    </cfRule>
  </conditionalFormatting>
  <conditionalFormatting sqref="I9">
    <cfRule type="cellIs" dxfId="6173" priority="6645" operator="equal">
      <formula>"jan."</formula>
    </cfRule>
  </conditionalFormatting>
  <conditionalFormatting sqref="H9">
    <cfRule type="cellIs" dxfId="6172" priority="6644" operator="equal">
      <formula>"jan."</formula>
    </cfRule>
  </conditionalFormatting>
  <conditionalFormatting sqref="G9">
    <cfRule type="cellIs" dxfId="6171" priority="6643" operator="equal">
      <formula>"jan."</formula>
    </cfRule>
  </conditionalFormatting>
  <conditionalFormatting sqref="H9">
    <cfRule type="cellIs" dxfId="6170" priority="6642" operator="equal">
      <formula>"jan."</formula>
    </cfRule>
  </conditionalFormatting>
  <conditionalFormatting sqref="G9">
    <cfRule type="cellIs" dxfId="6169" priority="6641" operator="equal">
      <formula>"jan."</formula>
    </cfRule>
  </conditionalFormatting>
  <conditionalFormatting sqref="H9">
    <cfRule type="cellIs" dxfId="6168" priority="6640" operator="equal">
      <formula>"jan."</formula>
    </cfRule>
  </conditionalFormatting>
  <conditionalFormatting sqref="F9">
    <cfRule type="cellIs" dxfId="6167" priority="6639" operator="equal">
      <formula>"jan."</formula>
    </cfRule>
  </conditionalFormatting>
  <conditionalFormatting sqref="G9">
    <cfRule type="cellIs" dxfId="6166" priority="6638" operator="equal">
      <formula>"jan."</formula>
    </cfRule>
  </conditionalFormatting>
  <conditionalFormatting sqref="I9">
    <cfRule type="cellIs" dxfId="6165" priority="6637" operator="equal">
      <formula>"jan."</formula>
    </cfRule>
  </conditionalFormatting>
  <conditionalFormatting sqref="G9">
    <cfRule type="cellIs" dxfId="6164" priority="6636" operator="equal">
      <formula>"jan."</formula>
    </cfRule>
  </conditionalFormatting>
  <conditionalFormatting sqref="F9">
    <cfRule type="cellIs" dxfId="6163" priority="6635" operator="equal">
      <formula>"jan."</formula>
    </cfRule>
  </conditionalFormatting>
  <conditionalFormatting sqref="G9">
    <cfRule type="cellIs" dxfId="6162" priority="6634" operator="equal">
      <formula>"jan."</formula>
    </cfRule>
  </conditionalFormatting>
  <conditionalFormatting sqref="F9">
    <cfRule type="cellIs" dxfId="6161" priority="6633" operator="equal">
      <formula>"jan."</formula>
    </cfRule>
  </conditionalFormatting>
  <conditionalFormatting sqref="G9">
    <cfRule type="cellIs" dxfId="6160" priority="6632" operator="equal">
      <formula>"jan."</formula>
    </cfRule>
  </conditionalFormatting>
  <conditionalFormatting sqref="Q9">
    <cfRule type="cellIs" dxfId="6159" priority="6631" operator="equal">
      <formula>"jan."</formula>
    </cfRule>
  </conditionalFormatting>
  <conditionalFormatting sqref="F9">
    <cfRule type="cellIs" dxfId="6158" priority="6630" operator="equal">
      <formula>"jan."</formula>
    </cfRule>
  </conditionalFormatting>
  <conditionalFormatting sqref="H9">
    <cfRule type="cellIs" dxfId="6157" priority="6629" operator="equal">
      <formula>"jan."</formula>
    </cfRule>
  </conditionalFormatting>
  <conditionalFormatting sqref="H9">
    <cfRule type="cellIs" dxfId="6156" priority="6628" operator="equal">
      <formula>"jan."</formula>
    </cfRule>
  </conditionalFormatting>
  <conditionalFormatting sqref="G9">
    <cfRule type="cellIs" dxfId="6155" priority="6627" operator="equal">
      <formula>"jan."</formula>
    </cfRule>
  </conditionalFormatting>
  <conditionalFormatting sqref="H9">
    <cfRule type="cellIs" dxfId="6154" priority="6626" operator="equal">
      <formula>"jan."</formula>
    </cfRule>
  </conditionalFormatting>
  <conditionalFormatting sqref="G9">
    <cfRule type="cellIs" dxfId="6153" priority="6625" operator="equal">
      <formula>"jan."</formula>
    </cfRule>
  </conditionalFormatting>
  <conditionalFormatting sqref="H9">
    <cfRule type="cellIs" dxfId="6152" priority="6624" operator="equal">
      <formula>"jan."</formula>
    </cfRule>
  </conditionalFormatting>
  <conditionalFormatting sqref="F9">
    <cfRule type="cellIs" dxfId="6151" priority="6623" operator="equal">
      <formula>"jan."</formula>
    </cfRule>
  </conditionalFormatting>
  <conditionalFormatting sqref="G9">
    <cfRule type="cellIs" dxfId="6150" priority="6622" operator="equal">
      <formula>"jan."</formula>
    </cfRule>
  </conditionalFormatting>
  <conditionalFormatting sqref="I9">
    <cfRule type="cellIs" dxfId="6149" priority="6621" operator="equal">
      <formula>"jan."</formula>
    </cfRule>
  </conditionalFormatting>
  <conditionalFormatting sqref="G9">
    <cfRule type="cellIs" dxfId="6148" priority="6620" operator="equal">
      <formula>"jan."</formula>
    </cfRule>
  </conditionalFormatting>
  <conditionalFormatting sqref="F9">
    <cfRule type="cellIs" dxfId="6147" priority="6619" operator="equal">
      <formula>"jan."</formula>
    </cfRule>
  </conditionalFormatting>
  <conditionalFormatting sqref="G9">
    <cfRule type="cellIs" dxfId="6146" priority="6618" operator="equal">
      <formula>"jan."</formula>
    </cfRule>
  </conditionalFormatting>
  <conditionalFormatting sqref="F9">
    <cfRule type="cellIs" dxfId="6145" priority="6617" operator="equal">
      <formula>"jan."</formula>
    </cfRule>
  </conditionalFormatting>
  <conditionalFormatting sqref="G9">
    <cfRule type="cellIs" dxfId="6144" priority="6616" operator="equal">
      <formula>"jan."</formula>
    </cfRule>
  </conditionalFormatting>
  <conditionalFormatting sqref="Q9">
    <cfRule type="cellIs" dxfId="6143" priority="6615" operator="equal">
      <formula>"jan."</formula>
    </cfRule>
  </conditionalFormatting>
  <conditionalFormatting sqref="F9">
    <cfRule type="cellIs" dxfId="6142" priority="6614" operator="equal">
      <formula>"jan."</formula>
    </cfRule>
  </conditionalFormatting>
  <conditionalFormatting sqref="H9">
    <cfRule type="cellIs" dxfId="6141" priority="6613" operator="equal">
      <formula>"jan."</formula>
    </cfRule>
  </conditionalFormatting>
  <conditionalFormatting sqref="G9">
    <cfRule type="cellIs" dxfId="6140" priority="6612" operator="equal">
      <formula>"jan."</formula>
    </cfRule>
  </conditionalFormatting>
  <conditionalFormatting sqref="F9">
    <cfRule type="cellIs" dxfId="6139" priority="6611" operator="equal">
      <formula>"jan."</formula>
    </cfRule>
  </conditionalFormatting>
  <conditionalFormatting sqref="G9">
    <cfRule type="cellIs" dxfId="6138" priority="6610" operator="equal">
      <formula>"jan."</formula>
    </cfRule>
  </conditionalFormatting>
  <conditionalFormatting sqref="F9">
    <cfRule type="cellIs" dxfId="6137" priority="6609" operator="equal">
      <formula>"jan."</formula>
    </cfRule>
  </conditionalFormatting>
  <conditionalFormatting sqref="G9">
    <cfRule type="cellIs" dxfId="6136" priority="6608" operator="equal">
      <formula>"jan."</formula>
    </cfRule>
  </conditionalFormatting>
  <conditionalFormatting sqref="Q9">
    <cfRule type="cellIs" dxfId="6135" priority="6607" operator="equal">
      <formula>"jan."</formula>
    </cfRule>
  </conditionalFormatting>
  <conditionalFormatting sqref="F9">
    <cfRule type="cellIs" dxfId="6134" priority="6606" operator="equal">
      <formula>"jan."</formula>
    </cfRule>
  </conditionalFormatting>
  <conditionalFormatting sqref="H9">
    <cfRule type="cellIs" dxfId="6133" priority="6605" operator="equal">
      <formula>"jan."</formula>
    </cfRule>
  </conditionalFormatting>
  <conditionalFormatting sqref="F9">
    <cfRule type="cellIs" dxfId="6132" priority="6604" operator="equal">
      <formula>"jan."</formula>
    </cfRule>
  </conditionalFormatting>
  <conditionalFormatting sqref="Q9">
    <cfRule type="cellIs" dxfId="6131" priority="6603" operator="equal">
      <formula>"jan."</formula>
    </cfRule>
  </conditionalFormatting>
  <conditionalFormatting sqref="F9">
    <cfRule type="cellIs" dxfId="6130" priority="6602" operator="equal">
      <formula>"jan."</formula>
    </cfRule>
  </conditionalFormatting>
  <conditionalFormatting sqref="Q9">
    <cfRule type="cellIs" dxfId="6129" priority="6601" operator="equal">
      <formula>"jan."</formula>
    </cfRule>
  </conditionalFormatting>
  <conditionalFormatting sqref="F9">
    <cfRule type="cellIs" dxfId="6128" priority="6600" operator="equal">
      <formula>"jan."</formula>
    </cfRule>
  </conditionalFormatting>
  <conditionalFormatting sqref="Q9">
    <cfRule type="cellIs" dxfId="6127" priority="6599" operator="equal">
      <formula>"jan."</formula>
    </cfRule>
  </conditionalFormatting>
  <conditionalFormatting sqref="G9">
    <cfRule type="cellIs" dxfId="6126" priority="6598" operator="equal">
      <formula>"jan."</formula>
    </cfRule>
  </conditionalFormatting>
  <conditionalFormatting sqref="J9">
    <cfRule type="cellIs" dxfId="6125" priority="6597" operator="equal">
      <formula>"jan."</formula>
    </cfRule>
  </conditionalFormatting>
  <conditionalFormatting sqref="I9">
    <cfRule type="cellIs" dxfId="6124" priority="6596" operator="equal">
      <formula>"jan."</formula>
    </cfRule>
  </conditionalFormatting>
  <conditionalFormatting sqref="H9">
    <cfRule type="cellIs" dxfId="6123" priority="6595" operator="equal">
      <formula>"jan."</formula>
    </cfRule>
  </conditionalFormatting>
  <conditionalFormatting sqref="I9">
    <cfRule type="cellIs" dxfId="6122" priority="6594" operator="equal">
      <formula>"jan."</formula>
    </cfRule>
  </conditionalFormatting>
  <conditionalFormatting sqref="H9">
    <cfRule type="cellIs" dxfId="6121" priority="6593" operator="equal">
      <formula>"jan."</formula>
    </cfRule>
  </conditionalFormatting>
  <conditionalFormatting sqref="I9">
    <cfRule type="cellIs" dxfId="6120" priority="6592" operator="equal">
      <formula>"jan."</formula>
    </cfRule>
  </conditionalFormatting>
  <conditionalFormatting sqref="G9">
    <cfRule type="cellIs" dxfId="6119" priority="6591" operator="equal">
      <formula>"jan."</formula>
    </cfRule>
  </conditionalFormatting>
  <conditionalFormatting sqref="H9">
    <cfRule type="cellIs" dxfId="6118" priority="6590" operator="equal">
      <formula>"jan."</formula>
    </cfRule>
  </conditionalFormatting>
  <conditionalFormatting sqref="H9">
    <cfRule type="cellIs" dxfId="6117" priority="6589" operator="equal">
      <formula>"jan."</formula>
    </cfRule>
  </conditionalFormatting>
  <conditionalFormatting sqref="G9">
    <cfRule type="cellIs" dxfId="6116" priority="6588" operator="equal">
      <formula>"jan."</formula>
    </cfRule>
  </conditionalFormatting>
  <conditionalFormatting sqref="H9">
    <cfRule type="cellIs" dxfId="6115" priority="6587" operator="equal">
      <formula>"jan."</formula>
    </cfRule>
  </conditionalFormatting>
  <conditionalFormatting sqref="G9">
    <cfRule type="cellIs" dxfId="6114" priority="6586" operator="equal">
      <formula>"jan."</formula>
    </cfRule>
  </conditionalFormatting>
  <conditionalFormatting sqref="H9">
    <cfRule type="cellIs" dxfId="6113" priority="6585" operator="equal">
      <formula>"jan."</formula>
    </cfRule>
  </conditionalFormatting>
  <conditionalFormatting sqref="F9">
    <cfRule type="cellIs" dxfId="6112" priority="6584" operator="equal">
      <formula>"jan."</formula>
    </cfRule>
  </conditionalFormatting>
  <conditionalFormatting sqref="G9">
    <cfRule type="cellIs" dxfId="6111" priority="6583" operator="equal">
      <formula>"jan."</formula>
    </cfRule>
  </conditionalFormatting>
  <conditionalFormatting sqref="I9">
    <cfRule type="cellIs" dxfId="6110" priority="6582" operator="equal">
      <formula>"jan."</formula>
    </cfRule>
  </conditionalFormatting>
  <conditionalFormatting sqref="H9">
    <cfRule type="cellIs" dxfId="6109" priority="6581" operator="equal">
      <formula>"jan."</formula>
    </cfRule>
  </conditionalFormatting>
  <conditionalFormatting sqref="G9">
    <cfRule type="cellIs" dxfId="6108" priority="6580" operator="equal">
      <formula>"jan."</formula>
    </cfRule>
  </conditionalFormatting>
  <conditionalFormatting sqref="H9">
    <cfRule type="cellIs" dxfId="6107" priority="6579" operator="equal">
      <formula>"jan."</formula>
    </cfRule>
  </conditionalFormatting>
  <conditionalFormatting sqref="G9">
    <cfRule type="cellIs" dxfId="6106" priority="6578" operator="equal">
      <formula>"jan."</formula>
    </cfRule>
  </conditionalFormatting>
  <conditionalFormatting sqref="H9">
    <cfRule type="cellIs" dxfId="6105" priority="6577" operator="equal">
      <formula>"jan."</formula>
    </cfRule>
  </conditionalFormatting>
  <conditionalFormatting sqref="F9">
    <cfRule type="cellIs" dxfId="6104" priority="6576" operator="equal">
      <formula>"jan."</formula>
    </cfRule>
  </conditionalFormatting>
  <conditionalFormatting sqref="G9">
    <cfRule type="cellIs" dxfId="6103" priority="6575" operator="equal">
      <formula>"jan."</formula>
    </cfRule>
  </conditionalFormatting>
  <conditionalFormatting sqref="I9">
    <cfRule type="cellIs" dxfId="6102" priority="6574" operator="equal">
      <formula>"jan."</formula>
    </cfRule>
  </conditionalFormatting>
  <conditionalFormatting sqref="G9">
    <cfRule type="cellIs" dxfId="6101" priority="6573" operator="equal">
      <formula>"jan."</formula>
    </cfRule>
  </conditionalFormatting>
  <conditionalFormatting sqref="F9">
    <cfRule type="cellIs" dxfId="6100" priority="6572" operator="equal">
      <formula>"jan."</formula>
    </cfRule>
  </conditionalFormatting>
  <conditionalFormatting sqref="G9">
    <cfRule type="cellIs" dxfId="6099" priority="6571" operator="equal">
      <formula>"jan."</formula>
    </cfRule>
  </conditionalFormatting>
  <conditionalFormatting sqref="F9">
    <cfRule type="cellIs" dxfId="6098" priority="6570" operator="equal">
      <formula>"jan."</formula>
    </cfRule>
  </conditionalFormatting>
  <conditionalFormatting sqref="G9">
    <cfRule type="cellIs" dxfId="6097" priority="6569" operator="equal">
      <formula>"jan."</formula>
    </cfRule>
  </conditionalFormatting>
  <conditionalFormatting sqref="Q9">
    <cfRule type="cellIs" dxfId="6096" priority="6568" operator="equal">
      <formula>"jan."</formula>
    </cfRule>
  </conditionalFormatting>
  <conditionalFormatting sqref="F9">
    <cfRule type="cellIs" dxfId="6095" priority="6567" operator="equal">
      <formula>"jan."</formula>
    </cfRule>
  </conditionalFormatting>
  <conditionalFormatting sqref="H9">
    <cfRule type="cellIs" dxfId="6094" priority="6566" operator="equal">
      <formula>"jan."</formula>
    </cfRule>
  </conditionalFormatting>
  <conditionalFormatting sqref="H9">
    <cfRule type="cellIs" dxfId="6093" priority="6565" operator="equal">
      <formula>"jan."</formula>
    </cfRule>
  </conditionalFormatting>
  <conditionalFormatting sqref="G9">
    <cfRule type="cellIs" dxfId="6092" priority="6564" operator="equal">
      <formula>"jan."</formula>
    </cfRule>
  </conditionalFormatting>
  <conditionalFormatting sqref="H9">
    <cfRule type="cellIs" dxfId="6091" priority="6563" operator="equal">
      <formula>"jan."</formula>
    </cfRule>
  </conditionalFormatting>
  <conditionalFormatting sqref="G9">
    <cfRule type="cellIs" dxfId="6090" priority="6562" operator="equal">
      <formula>"jan."</formula>
    </cfRule>
  </conditionalFormatting>
  <conditionalFormatting sqref="H9">
    <cfRule type="cellIs" dxfId="6089" priority="6561" operator="equal">
      <formula>"jan."</formula>
    </cfRule>
  </conditionalFormatting>
  <conditionalFormatting sqref="F9">
    <cfRule type="cellIs" dxfId="6088" priority="6560" operator="equal">
      <formula>"jan."</formula>
    </cfRule>
  </conditionalFormatting>
  <conditionalFormatting sqref="G9">
    <cfRule type="cellIs" dxfId="6087" priority="6559" operator="equal">
      <formula>"jan."</formula>
    </cfRule>
  </conditionalFormatting>
  <conditionalFormatting sqref="I9">
    <cfRule type="cellIs" dxfId="6086" priority="6558" operator="equal">
      <formula>"jan."</formula>
    </cfRule>
  </conditionalFormatting>
  <conditionalFormatting sqref="G9">
    <cfRule type="cellIs" dxfId="6085" priority="6557" operator="equal">
      <formula>"jan."</formula>
    </cfRule>
  </conditionalFormatting>
  <conditionalFormatting sqref="F9">
    <cfRule type="cellIs" dxfId="6084" priority="6556" operator="equal">
      <formula>"jan."</formula>
    </cfRule>
  </conditionalFormatting>
  <conditionalFormatting sqref="G9">
    <cfRule type="cellIs" dxfId="6083" priority="6555" operator="equal">
      <formula>"jan."</formula>
    </cfRule>
  </conditionalFormatting>
  <conditionalFormatting sqref="F9">
    <cfRule type="cellIs" dxfId="6082" priority="6554" operator="equal">
      <formula>"jan."</formula>
    </cfRule>
  </conditionalFormatting>
  <conditionalFormatting sqref="G9">
    <cfRule type="cellIs" dxfId="6081" priority="6553" operator="equal">
      <formula>"jan."</formula>
    </cfRule>
  </conditionalFormatting>
  <conditionalFormatting sqref="Q9">
    <cfRule type="cellIs" dxfId="6080" priority="6552" operator="equal">
      <formula>"jan."</formula>
    </cfRule>
  </conditionalFormatting>
  <conditionalFormatting sqref="F9">
    <cfRule type="cellIs" dxfId="6079" priority="6551" operator="equal">
      <formula>"jan."</formula>
    </cfRule>
  </conditionalFormatting>
  <conditionalFormatting sqref="H9">
    <cfRule type="cellIs" dxfId="6078" priority="6550" operator="equal">
      <formula>"jan."</formula>
    </cfRule>
  </conditionalFormatting>
  <conditionalFormatting sqref="G9">
    <cfRule type="cellIs" dxfId="6077" priority="6549" operator="equal">
      <formula>"jan."</formula>
    </cfRule>
  </conditionalFormatting>
  <conditionalFormatting sqref="F9">
    <cfRule type="cellIs" dxfId="6076" priority="6548" operator="equal">
      <formula>"jan."</formula>
    </cfRule>
  </conditionalFormatting>
  <conditionalFormatting sqref="G9">
    <cfRule type="cellIs" dxfId="6075" priority="6547" operator="equal">
      <formula>"jan."</formula>
    </cfRule>
  </conditionalFormatting>
  <conditionalFormatting sqref="F9">
    <cfRule type="cellIs" dxfId="6074" priority="6546" operator="equal">
      <formula>"jan."</formula>
    </cfRule>
  </conditionalFormatting>
  <conditionalFormatting sqref="G9">
    <cfRule type="cellIs" dxfId="6073" priority="6545" operator="equal">
      <formula>"jan."</formula>
    </cfRule>
  </conditionalFormatting>
  <conditionalFormatting sqref="Q9">
    <cfRule type="cellIs" dxfId="6072" priority="6544" operator="equal">
      <formula>"jan."</formula>
    </cfRule>
  </conditionalFormatting>
  <conditionalFormatting sqref="F9">
    <cfRule type="cellIs" dxfId="6071" priority="6543" operator="equal">
      <formula>"jan."</formula>
    </cfRule>
  </conditionalFormatting>
  <conditionalFormatting sqref="H9">
    <cfRule type="cellIs" dxfId="6070" priority="6542" operator="equal">
      <formula>"jan."</formula>
    </cfRule>
  </conditionalFormatting>
  <conditionalFormatting sqref="F9">
    <cfRule type="cellIs" dxfId="6069" priority="6541" operator="equal">
      <formula>"jan."</formula>
    </cfRule>
  </conditionalFormatting>
  <conditionalFormatting sqref="Q9">
    <cfRule type="cellIs" dxfId="6068" priority="6540" operator="equal">
      <formula>"jan."</formula>
    </cfRule>
  </conditionalFormatting>
  <conditionalFormatting sqref="F9">
    <cfRule type="cellIs" dxfId="6067" priority="6539" operator="equal">
      <formula>"jan."</formula>
    </cfRule>
  </conditionalFormatting>
  <conditionalFormatting sqref="Q9">
    <cfRule type="cellIs" dxfId="6066" priority="6538" operator="equal">
      <formula>"jan."</formula>
    </cfRule>
  </conditionalFormatting>
  <conditionalFormatting sqref="F9">
    <cfRule type="cellIs" dxfId="6065" priority="6537" operator="equal">
      <formula>"jan."</formula>
    </cfRule>
  </conditionalFormatting>
  <conditionalFormatting sqref="Q9">
    <cfRule type="cellIs" dxfId="6064" priority="6536" operator="equal">
      <formula>"jan."</formula>
    </cfRule>
  </conditionalFormatting>
  <conditionalFormatting sqref="G9">
    <cfRule type="cellIs" dxfId="6063" priority="6535" operator="equal">
      <formula>"jan."</formula>
    </cfRule>
  </conditionalFormatting>
  <conditionalFormatting sqref="H9">
    <cfRule type="cellIs" dxfId="6062" priority="6534" operator="equal">
      <formula>"jan."</formula>
    </cfRule>
  </conditionalFormatting>
  <conditionalFormatting sqref="G9">
    <cfRule type="cellIs" dxfId="6061" priority="6533" operator="equal">
      <formula>"jan."</formula>
    </cfRule>
  </conditionalFormatting>
  <conditionalFormatting sqref="H9">
    <cfRule type="cellIs" dxfId="6060" priority="6532" operator="equal">
      <formula>"jan."</formula>
    </cfRule>
  </conditionalFormatting>
  <conditionalFormatting sqref="G9">
    <cfRule type="cellIs" dxfId="6059" priority="6531" operator="equal">
      <formula>"jan."</formula>
    </cfRule>
  </conditionalFormatting>
  <conditionalFormatting sqref="H9">
    <cfRule type="cellIs" dxfId="6058" priority="6530" operator="equal">
      <formula>"jan."</formula>
    </cfRule>
  </conditionalFormatting>
  <conditionalFormatting sqref="F9">
    <cfRule type="cellIs" dxfId="6057" priority="6529" operator="equal">
      <formula>"jan."</formula>
    </cfRule>
  </conditionalFormatting>
  <conditionalFormatting sqref="G9">
    <cfRule type="cellIs" dxfId="6056" priority="6528" operator="equal">
      <formula>"jan."</formula>
    </cfRule>
  </conditionalFormatting>
  <conditionalFormatting sqref="G9">
    <cfRule type="cellIs" dxfId="6055" priority="6527" operator="equal">
      <formula>"jan."</formula>
    </cfRule>
  </conditionalFormatting>
  <conditionalFormatting sqref="F9">
    <cfRule type="cellIs" dxfId="6054" priority="6526" operator="equal">
      <formula>"jan."</formula>
    </cfRule>
  </conditionalFormatting>
  <conditionalFormatting sqref="G9">
    <cfRule type="cellIs" dxfId="6053" priority="6525" operator="equal">
      <formula>"jan."</formula>
    </cfRule>
  </conditionalFormatting>
  <conditionalFormatting sqref="F9">
    <cfRule type="cellIs" dxfId="6052" priority="6524" operator="equal">
      <formula>"jan."</formula>
    </cfRule>
  </conditionalFormatting>
  <conditionalFormatting sqref="G9">
    <cfRule type="cellIs" dxfId="6051" priority="6523" operator="equal">
      <formula>"jan."</formula>
    </cfRule>
  </conditionalFormatting>
  <conditionalFormatting sqref="Q9">
    <cfRule type="cellIs" dxfId="6050" priority="6522" operator="equal">
      <formula>"jan."</formula>
    </cfRule>
  </conditionalFormatting>
  <conditionalFormatting sqref="F9">
    <cfRule type="cellIs" dxfId="6049" priority="6521" operator="equal">
      <formula>"jan."</formula>
    </cfRule>
  </conditionalFormatting>
  <conditionalFormatting sqref="H9">
    <cfRule type="cellIs" dxfId="6048" priority="6520" operator="equal">
      <formula>"jan."</formula>
    </cfRule>
  </conditionalFormatting>
  <conditionalFormatting sqref="F9">
    <cfRule type="cellIs" dxfId="6047" priority="6518" operator="equal">
      <formula>"jan."</formula>
    </cfRule>
  </conditionalFormatting>
  <conditionalFormatting sqref="G9">
    <cfRule type="cellIs" dxfId="6046" priority="6517" operator="equal">
      <formula>"jan."</formula>
    </cfRule>
  </conditionalFormatting>
  <conditionalFormatting sqref="F9">
    <cfRule type="cellIs" dxfId="6045" priority="6516" operator="equal">
      <formula>"jan."</formula>
    </cfRule>
  </conditionalFormatting>
  <conditionalFormatting sqref="G9">
    <cfRule type="cellIs" dxfId="6044" priority="6515" operator="equal">
      <formula>"jan."</formula>
    </cfRule>
  </conditionalFormatting>
  <conditionalFormatting sqref="Q9">
    <cfRule type="cellIs" dxfId="6043" priority="6514" operator="equal">
      <formula>"jan."</formula>
    </cfRule>
  </conditionalFormatting>
  <conditionalFormatting sqref="F9">
    <cfRule type="cellIs" dxfId="6042" priority="6513" operator="equal">
      <formula>"jan."</formula>
    </cfRule>
  </conditionalFormatting>
  <conditionalFormatting sqref="H9">
    <cfRule type="cellIs" dxfId="6041" priority="6512" operator="equal">
      <formula>"jan."</formula>
    </cfRule>
  </conditionalFormatting>
  <conditionalFormatting sqref="F9">
    <cfRule type="cellIs" dxfId="6040" priority="6511" operator="equal">
      <formula>"jan."</formula>
    </cfRule>
  </conditionalFormatting>
  <conditionalFormatting sqref="Q9">
    <cfRule type="cellIs" dxfId="6039" priority="6510" operator="equal">
      <formula>"jan."</formula>
    </cfRule>
  </conditionalFormatting>
  <conditionalFormatting sqref="F9">
    <cfRule type="cellIs" dxfId="6038" priority="6509" operator="equal">
      <formula>"jan."</formula>
    </cfRule>
  </conditionalFormatting>
  <conditionalFormatting sqref="Q9">
    <cfRule type="cellIs" dxfId="6037" priority="6508" operator="equal">
      <formula>"jan."</formula>
    </cfRule>
  </conditionalFormatting>
  <conditionalFormatting sqref="F9">
    <cfRule type="cellIs" dxfId="6036" priority="6507" operator="equal">
      <formula>"jan."</formula>
    </cfRule>
  </conditionalFormatting>
  <conditionalFormatting sqref="Q9">
    <cfRule type="cellIs" dxfId="6035" priority="6506" operator="equal">
      <formula>"jan."</formula>
    </cfRule>
  </conditionalFormatting>
  <conditionalFormatting sqref="G9">
    <cfRule type="cellIs" dxfId="6034" priority="6505" operator="equal">
      <formula>"jan."</formula>
    </cfRule>
  </conditionalFormatting>
  <conditionalFormatting sqref="G9">
    <cfRule type="cellIs" dxfId="6033" priority="6504" operator="equal">
      <formula>"jan."</formula>
    </cfRule>
  </conditionalFormatting>
  <conditionalFormatting sqref="F9">
    <cfRule type="cellIs" dxfId="6032" priority="6503" operator="equal">
      <formula>"jan."</formula>
    </cfRule>
  </conditionalFormatting>
  <conditionalFormatting sqref="G9">
    <cfRule type="cellIs" dxfId="6031" priority="6502" operator="equal">
      <formula>"jan."</formula>
    </cfRule>
  </conditionalFormatting>
  <conditionalFormatting sqref="F9">
    <cfRule type="cellIs" dxfId="6030" priority="6501" operator="equal">
      <formula>"jan."</formula>
    </cfRule>
  </conditionalFormatting>
  <conditionalFormatting sqref="G9">
    <cfRule type="cellIs" dxfId="6029" priority="6500" operator="equal">
      <formula>"jan."</formula>
    </cfRule>
  </conditionalFormatting>
  <conditionalFormatting sqref="Q9">
    <cfRule type="cellIs" dxfId="6028" priority="6499" operator="equal">
      <formula>"jan."</formula>
    </cfRule>
  </conditionalFormatting>
  <conditionalFormatting sqref="F9">
    <cfRule type="cellIs" dxfId="6027" priority="6498" operator="equal">
      <formula>"jan."</formula>
    </cfRule>
  </conditionalFormatting>
  <conditionalFormatting sqref="H9">
    <cfRule type="cellIs" dxfId="6026" priority="6497" operator="equal">
      <formula>"jan."</formula>
    </cfRule>
  </conditionalFormatting>
  <conditionalFormatting sqref="F9">
    <cfRule type="cellIs" dxfId="6025" priority="6496" operator="equal">
      <formula>"jan."</formula>
    </cfRule>
  </conditionalFormatting>
  <conditionalFormatting sqref="Q9">
    <cfRule type="cellIs" dxfId="6024" priority="6495" operator="equal">
      <formula>"jan."</formula>
    </cfRule>
  </conditionalFormatting>
  <conditionalFormatting sqref="F9">
    <cfRule type="cellIs" dxfId="6023" priority="6494" operator="equal">
      <formula>"jan."</formula>
    </cfRule>
  </conditionalFormatting>
  <conditionalFormatting sqref="Q9">
    <cfRule type="cellIs" dxfId="6022" priority="6493" operator="equal">
      <formula>"jan."</formula>
    </cfRule>
  </conditionalFormatting>
  <conditionalFormatting sqref="F9">
    <cfRule type="cellIs" dxfId="6021" priority="6492" operator="equal">
      <formula>"jan."</formula>
    </cfRule>
  </conditionalFormatting>
  <conditionalFormatting sqref="Q9">
    <cfRule type="cellIs" dxfId="6020" priority="6491" operator="equal">
      <formula>"jan."</formula>
    </cfRule>
  </conditionalFormatting>
  <conditionalFormatting sqref="G9">
    <cfRule type="cellIs" dxfId="6019" priority="6490" operator="equal">
      <formula>"jan."</formula>
    </cfRule>
  </conditionalFormatting>
  <conditionalFormatting sqref="F9">
    <cfRule type="cellIs" dxfId="6018" priority="6489" operator="equal">
      <formula>"jan."</formula>
    </cfRule>
  </conditionalFormatting>
  <conditionalFormatting sqref="Q9">
    <cfRule type="cellIs" dxfId="6017" priority="6488" operator="equal">
      <formula>"jan."</formula>
    </cfRule>
  </conditionalFormatting>
  <conditionalFormatting sqref="F9">
    <cfRule type="cellIs" dxfId="6016" priority="6487" operator="equal">
      <formula>"jan."</formula>
    </cfRule>
  </conditionalFormatting>
  <conditionalFormatting sqref="Q9">
    <cfRule type="cellIs" dxfId="6015" priority="6486" operator="equal">
      <formula>"jan."</formula>
    </cfRule>
  </conditionalFormatting>
  <conditionalFormatting sqref="F9">
    <cfRule type="cellIs" dxfId="6014" priority="6485" operator="equal">
      <formula>"jan."</formula>
    </cfRule>
  </conditionalFormatting>
  <conditionalFormatting sqref="Q9">
    <cfRule type="cellIs" dxfId="6013" priority="6484" operator="equal">
      <formula>"jan."</formula>
    </cfRule>
  </conditionalFormatting>
  <conditionalFormatting sqref="G9">
    <cfRule type="cellIs" dxfId="6012" priority="6483" operator="equal">
      <formula>"jan."</formula>
    </cfRule>
  </conditionalFormatting>
  <conditionalFormatting sqref="Q9">
    <cfRule type="cellIs" dxfId="6011" priority="6482" operator="equal">
      <formula>"jan."</formula>
    </cfRule>
  </conditionalFormatting>
  <conditionalFormatting sqref="Q9">
    <cfRule type="cellIs" dxfId="6010" priority="6481" operator="equal">
      <formula>"jan."</formula>
    </cfRule>
  </conditionalFormatting>
  <conditionalFormatting sqref="Q9">
    <cfRule type="cellIs" dxfId="6009" priority="6480" operator="equal">
      <formula>"jan."</formula>
    </cfRule>
  </conditionalFormatting>
  <conditionalFormatting sqref="F9">
    <cfRule type="cellIs" dxfId="6008" priority="6478" operator="equal">
      <formula>"jan."</formula>
    </cfRule>
  </conditionalFormatting>
  <conditionalFormatting sqref="I9">
    <cfRule type="cellIs" dxfId="6007" priority="6477" operator="equal">
      <formula>"jan."</formula>
    </cfRule>
  </conditionalFormatting>
  <conditionalFormatting sqref="J9">
    <cfRule type="cellIs" dxfId="6006" priority="6476" operator="equal">
      <formula>"jan."</formula>
    </cfRule>
  </conditionalFormatting>
  <conditionalFormatting sqref="K9">
    <cfRule type="cellIs" dxfId="6005" priority="6475" operator="equal">
      <formula>"jan."</formula>
    </cfRule>
  </conditionalFormatting>
  <conditionalFormatting sqref="J9">
    <cfRule type="cellIs" dxfId="6004" priority="6474" operator="equal">
      <formula>"jan."</formula>
    </cfRule>
  </conditionalFormatting>
  <conditionalFormatting sqref="I9">
    <cfRule type="cellIs" dxfId="6003" priority="6473" operator="equal">
      <formula>"jan."</formula>
    </cfRule>
  </conditionalFormatting>
  <conditionalFormatting sqref="J9">
    <cfRule type="cellIs" dxfId="6002" priority="6472" operator="equal">
      <formula>"jan."</formula>
    </cfRule>
  </conditionalFormatting>
  <conditionalFormatting sqref="I9">
    <cfRule type="cellIs" dxfId="6001" priority="6471" operator="equal">
      <formula>"jan."</formula>
    </cfRule>
  </conditionalFormatting>
  <conditionalFormatting sqref="J9">
    <cfRule type="cellIs" dxfId="6000" priority="6470" operator="equal">
      <formula>"jan."</formula>
    </cfRule>
  </conditionalFormatting>
  <conditionalFormatting sqref="H9">
    <cfRule type="cellIs" dxfId="5999" priority="6469" operator="equal">
      <formula>"jan."</formula>
    </cfRule>
  </conditionalFormatting>
  <conditionalFormatting sqref="I9">
    <cfRule type="cellIs" dxfId="5998" priority="6468" operator="equal">
      <formula>"jan."</formula>
    </cfRule>
  </conditionalFormatting>
  <conditionalFormatting sqref="I9">
    <cfRule type="cellIs" dxfId="5997" priority="6467" operator="equal">
      <formula>"jan."</formula>
    </cfRule>
  </conditionalFormatting>
  <conditionalFormatting sqref="H9">
    <cfRule type="cellIs" dxfId="5996" priority="6466" operator="equal">
      <formula>"jan."</formula>
    </cfRule>
  </conditionalFormatting>
  <conditionalFormatting sqref="I9">
    <cfRule type="cellIs" dxfId="5995" priority="6465" operator="equal">
      <formula>"jan."</formula>
    </cfRule>
  </conditionalFormatting>
  <conditionalFormatting sqref="H9">
    <cfRule type="cellIs" dxfId="5994" priority="6464" operator="equal">
      <formula>"jan."</formula>
    </cfRule>
  </conditionalFormatting>
  <conditionalFormatting sqref="I9">
    <cfRule type="cellIs" dxfId="5993" priority="6463" operator="equal">
      <formula>"jan."</formula>
    </cfRule>
  </conditionalFormatting>
  <conditionalFormatting sqref="G9">
    <cfRule type="cellIs" dxfId="5992" priority="6462" operator="equal">
      <formula>"jan."</formula>
    </cfRule>
  </conditionalFormatting>
  <conditionalFormatting sqref="H9">
    <cfRule type="cellIs" dxfId="5991" priority="6461" operator="equal">
      <formula>"jan."</formula>
    </cfRule>
  </conditionalFormatting>
  <conditionalFormatting sqref="J9">
    <cfRule type="cellIs" dxfId="5990" priority="6460" operator="equal">
      <formula>"jan."</formula>
    </cfRule>
  </conditionalFormatting>
  <conditionalFormatting sqref="I9">
    <cfRule type="cellIs" dxfId="5989" priority="6459" operator="equal">
      <formula>"jan."</formula>
    </cfRule>
  </conditionalFormatting>
  <conditionalFormatting sqref="H9">
    <cfRule type="cellIs" dxfId="5988" priority="6458" operator="equal">
      <formula>"jan."</formula>
    </cfRule>
  </conditionalFormatting>
  <conditionalFormatting sqref="I9">
    <cfRule type="cellIs" dxfId="5987" priority="6457" operator="equal">
      <formula>"jan."</formula>
    </cfRule>
  </conditionalFormatting>
  <conditionalFormatting sqref="H9">
    <cfRule type="cellIs" dxfId="5986" priority="6456" operator="equal">
      <formula>"jan."</formula>
    </cfRule>
  </conditionalFormatting>
  <conditionalFormatting sqref="G9">
    <cfRule type="cellIs" dxfId="5985" priority="6454" operator="equal">
      <formula>"jan."</formula>
    </cfRule>
  </conditionalFormatting>
  <conditionalFormatting sqref="H9">
    <cfRule type="cellIs" dxfId="5984" priority="6453" operator="equal">
      <formula>"jan."</formula>
    </cfRule>
  </conditionalFormatting>
  <conditionalFormatting sqref="J9">
    <cfRule type="cellIs" dxfId="5983" priority="6452" operator="equal">
      <formula>"jan."</formula>
    </cfRule>
  </conditionalFormatting>
  <conditionalFormatting sqref="H9">
    <cfRule type="cellIs" dxfId="5982" priority="6451" operator="equal">
      <formula>"jan."</formula>
    </cfRule>
  </conditionalFormatting>
  <conditionalFormatting sqref="G9">
    <cfRule type="cellIs" dxfId="5981" priority="6450" operator="equal">
      <formula>"jan."</formula>
    </cfRule>
  </conditionalFormatting>
  <conditionalFormatting sqref="H9">
    <cfRule type="cellIs" dxfId="5980" priority="6449" operator="equal">
      <formula>"jan."</formula>
    </cfRule>
  </conditionalFormatting>
  <conditionalFormatting sqref="G9">
    <cfRule type="cellIs" dxfId="5979" priority="6448" operator="equal">
      <formula>"jan."</formula>
    </cfRule>
  </conditionalFormatting>
  <conditionalFormatting sqref="H9">
    <cfRule type="cellIs" dxfId="5978" priority="6447" operator="equal">
      <formula>"jan."</formula>
    </cfRule>
  </conditionalFormatting>
  <conditionalFormatting sqref="F9">
    <cfRule type="cellIs" dxfId="5977" priority="6446" operator="equal">
      <formula>"jan."</formula>
    </cfRule>
  </conditionalFormatting>
  <conditionalFormatting sqref="G9">
    <cfRule type="cellIs" dxfId="5976" priority="6445" operator="equal">
      <formula>"jan."</formula>
    </cfRule>
  </conditionalFormatting>
  <conditionalFormatting sqref="I9">
    <cfRule type="cellIs" dxfId="5975" priority="6444" operator="equal">
      <formula>"jan."</formula>
    </cfRule>
  </conditionalFormatting>
  <conditionalFormatting sqref="I9">
    <cfRule type="cellIs" dxfId="5974" priority="6443" operator="equal">
      <formula>"jan."</formula>
    </cfRule>
  </conditionalFormatting>
  <conditionalFormatting sqref="H9">
    <cfRule type="cellIs" dxfId="5973" priority="6442" operator="equal">
      <formula>"jan."</formula>
    </cfRule>
  </conditionalFormatting>
  <conditionalFormatting sqref="I9">
    <cfRule type="cellIs" dxfId="5972" priority="6441" operator="equal">
      <formula>"jan."</formula>
    </cfRule>
  </conditionalFormatting>
  <conditionalFormatting sqref="H9">
    <cfRule type="cellIs" dxfId="5971" priority="6440" operator="equal">
      <formula>"jan."</formula>
    </cfRule>
  </conditionalFormatting>
  <conditionalFormatting sqref="I9">
    <cfRule type="cellIs" dxfId="5970" priority="6439" operator="equal">
      <formula>"jan."</formula>
    </cfRule>
  </conditionalFormatting>
  <conditionalFormatting sqref="G9">
    <cfRule type="cellIs" dxfId="5969" priority="6438" operator="equal">
      <formula>"jan."</formula>
    </cfRule>
  </conditionalFormatting>
  <conditionalFormatting sqref="H9">
    <cfRule type="cellIs" dxfId="5968" priority="6437" operator="equal">
      <formula>"jan."</formula>
    </cfRule>
  </conditionalFormatting>
  <conditionalFormatting sqref="J9">
    <cfRule type="cellIs" dxfId="5967" priority="6436" operator="equal">
      <formula>"jan."</formula>
    </cfRule>
  </conditionalFormatting>
  <conditionalFormatting sqref="H9">
    <cfRule type="cellIs" dxfId="5966" priority="6435" operator="equal">
      <formula>"jan."</formula>
    </cfRule>
  </conditionalFormatting>
  <conditionalFormatting sqref="G9">
    <cfRule type="cellIs" dxfId="5965" priority="6434" operator="equal">
      <formula>"jan."</formula>
    </cfRule>
  </conditionalFormatting>
  <conditionalFormatting sqref="H9">
    <cfRule type="cellIs" dxfId="5964" priority="6433" operator="equal">
      <formula>"jan."</formula>
    </cfRule>
  </conditionalFormatting>
  <conditionalFormatting sqref="G9">
    <cfRule type="cellIs" dxfId="5963" priority="6432" operator="equal">
      <formula>"jan."</formula>
    </cfRule>
  </conditionalFormatting>
  <conditionalFormatting sqref="H9">
    <cfRule type="cellIs" dxfId="5962" priority="6431" operator="equal">
      <formula>"jan."</formula>
    </cfRule>
  </conditionalFormatting>
  <conditionalFormatting sqref="F9">
    <cfRule type="cellIs" dxfId="5961" priority="6430" operator="equal">
      <formula>"jan."</formula>
    </cfRule>
  </conditionalFormatting>
  <conditionalFormatting sqref="G9">
    <cfRule type="cellIs" dxfId="5960" priority="6429" operator="equal">
      <formula>"jan."</formula>
    </cfRule>
  </conditionalFormatting>
  <conditionalFormatting sqref="I9">
    <cfRule type="cellIs" dxfId="5959" priority="6428" operator="equal">
      <formula>"jan."</formula>
    </cfRule>
  </conditionalFormatting>
  <conditionalFormatting sqref="H9">
    <cfRule type="cellIs" dxfId="5958" priority="6427" operator="equal">
      <formula>"jan."</formula>
    </cfRule>
  </conditionalFormatting>
  <conditionalFormatting sqref="G9">
    <cfRule type="cellIs" dxfId="5957" priority="6426" operator="equal">
      <formula>"jan."</formula>
    </cfRule>
  </conditionalFormatting>
  <conditionalFormatting sqref="H9">
    <cfRule type="cellIs" dxfId="5956" priority="6425" operator="equal">
      <formula>"jan."</formula>
    </cfRule>
  </conditionalFormatting>
  <conditionalFormatting sqref="H9">
    <cfRule type="cellIs" dxfId="5955" priority="6423" operator="equal">
      <formula>"jan."</formula>
    </cfRule>
  </conditionalFormatting>
  <conditionalFormatting sqref="F9">
    <cfRule type="cellIs" dxfId="5954" priority="6422" operator="equal">
      <formula>"jan."</formula>
    </cfRule>
  </conditionalFormatting>
  <conditionalFormatting sqref="G9">
    <cfRule type="cellIs" dxfId="5953" priority="6421" operator="equal">
      <formula>"jan."</formula>
    </cfRule>
  </conditionalFormatting>
  <conditionalFormatting sqref="I9">
    <cfRule type="cellIs" dxfId="5952" priority="6420" operator="equal">
      <formula>"jan."</formula>
    </cfRule>
  </conditionalFormatting>
  <conditionalFormatting sqref="G9">
    <cfRule type="cellIs" dxfId="5951" priority="6419" operator="equal">
      <formula>"jan."</formula>
    </cfRule>
  </conditionalFormatting>
  <conditionalFormatting sqref="F9">
    <cfRule type="cellIs" dxfId="5950" priority="6418" operator="equal">
      <formula>"jan."</formula>
    </cfRule>
  </conditionalFormatting>
  <conditionalFormatting sqref="G9">
    <cfRule type="cellIs" dxfId="5949" priority="6417" operator="equal">
      <formula>"jan."</formula>
    </cfRule>
  </conditionalFormatting>
  <conditionalFormatting sqref="F9">
    <cfRule type="cellIs" dxfId="5948" priority="6416" operator="equal">
      <formula>"jan."</formula>
    </cfRule>
  </conditionalFormatting>
  <conditionalFormatting sqref="G9">
    <cfRule type="cellIs" dxfId="5947" priority="6415" operator="equal">
      <formula>"jan."</formula>
    </cfRule>
  </conditionalFormatting>
  <conditionalFormatting sqref="Q9">
    <cfRule type="cellIs" dxfId="5946" priority="6414" operator="equal">
      <formula>"jan."</formula>
    </cfRule>
  </conditionalFormatting>
  <conditionalFormatting sqref="F9">
    <cfRule type="cellIs" dxfId="5945" priority="6413" operator="equal">
      <formula>"jan."</formula>
    </cfRule>
  </conditionalFormatting>
  <conditionalFormatting sqref="H9">
    <cfRule type="cellIs" dxfId="5944" priority="6412" operator="equal">
      <formula>"jan."</formula>
    </cfRule>
  </conditionalFormatting>
  <conditionalFormatting sqref="I9">
    <cfRule type="cellIs" dxfId="5943" priority="6411" operator="equal">
      <formula>"jan."</formula>
    </cfRule>
  </conditionalFormatting>
  <conditionalFormatting sqref="H9">
    <cfRule type="cellIs" dxfId="5942" priority="6410" operator="equal">
      <formula>"jan."</formula>
    </cfRule>
  </conditionalFormatting>
  <conditionalFormatting sqref="I9">
    <cfRule type="cellIs" dxfId="5941" priority="6409" operator="equal">
      <formula>"jan."</formula>
    </cfRule>
  </conditionalFormatting>
  <conditionalFormatting sqref="I9">
    <cfRule type="cellIs" dxfId="5940" priority="6407" operator="equal">
      <formula>"jan."</formula>
    </cfRule>
  </conditionalFormatting>
  <conditionalFormatting sqref="G9">
    <cfRule type="cellIs" dxfId="5939" priority="6406" operator="equal">
      <formula>"jan."</formula>
    </cfRule>
  </conditionalFormatting>
  <conditionalFormatting sqref="H9">
    <cfRule type="cellIs" dxfId="5938" priority="6405" operator="equal">
      <formula>"jan."</formula>
    </cfRule>
  </conditionalFormatting>
  <conditionalFormatting sqref="H9">
    <cfRule type="cellIs" dxfId="5937" priority="6404" operator="equal">
      <formula>"jan."</formula>
    </cfRule>
  </conditionalFormatting>
  <conditionalFormatting sqref="G9">
    <cfRule type="cellIs" dxfId="5936" priority="6403" operator="equal">
      <formula>"jan."</formula>
    </cfRule>
  </conditionalFormatting>
  <conditionalFormatting sqref="H9">
    <cfRule type="cellIs" dxfId="5935" priority="6402" operator="equal">
      <formula>"jan."</formula>
    </cfRule>
  </conditionalFormatting>
  <conditionalFormatting sqref="G9">
    <cfRule type="cellIs" dxfId="5934" priority="6401" operator="equal">
      <formula>"jan."</formula>
    </cfRule>
  </conditionalFormatting>
  <conditionalFormatting sqref="F9">
    <cfRule type="cellIs" dxfId="5933" priority="6399" operator="equal">
      <formula>"jan."</formula>
    </cfRule>
  </conditionalFormatting>
  <conditionalFormatting sqref="G9">
    <cfRule type="cellIs" dxfId="5932" priority="6398" operator="equal">
      <formula>"jan."</formula>
    </cfRule>
  </conditionalFormatting>
  <conditionalFormatting sqref="I9">
    <cfRule type="cellIs" dxfId="5931" priority="6397" operator="equal">
      <formula>"jan."</formula>
    </cfRule>
  </conditionalFormatting>
  <conditionalFormatting sqref="G9">
    <cfRule type="cellIs" dxfId="5930" priority="6395" operator="equal">
      <formula>"jan."</formula>
    </cfRule>
  </conditionalFormatting>
  <conditionalFormatting sqref="G9">
    <cfRule type="cellIs" dxfId="5929" priority="6393" operator="equal">
      <formula>"jan."</formula>
    </cfRule>
  </conditionalFormatting>
  <conditionalFormatting sqref="H9">
    <cfRule type="cellIs" dxfId="5928" priority="6392" operator="equal">
      <formula>"jan."</formula>
    </cfRule>
  </conditionalFormatting>
  <conditionalFormatting sqref="G9">
    <cfRule type="cellIs" dxfId="5927" priority="6390" operator="equal">
      <formula>"jan."</formula>
    </cfRule>
  </conditionalFormatting>
  <conditionalFormatting sqref="I9">
    <cfRule type="cellIs" dxfId="5926" priority="6389" operator="equal">
      <formula>"jan."</formula>
    </cfRule>
  </conditionalFormatting>
  <conditionalFormatting sqref="G9">
    <cfRule type="cellIs" dxfId="5925" priority="6388" operator="equal">
      <formula>"jan."</formula>
    </cfRule>
  </conditionalFormatting>
  <conditionalFormatting sqref="F9">
    <cfRule type="cellIs" dxfId="5924" priority="6387" operator="equal">
      <formula>"jan."</formula>
    </cfRule>
  </conditionalFormatting>
  <conditionalFormatting sqref="G9">
    <cfRule type="cellIs" dxfId="5923" priority="6386" operator="equal">
      <formula>"jan."</formula>
    </cfRule>
  </conditionalFormatting>
  <conditionalFormatting sqref="F9">
    <cfRule type="cellIs" dxfId="5922" priority="6385" operator="equal">
      <formula>"jan."</formula>
    </cfRule>
  </conditionalFormatting>
  <conditionalFormatting sqref="G9">
    <cfRule type="cellIs" dxfId="5921" priority="6384" operator="equal">
      <formula>"jan."</formula>
    </cfRule>
  </conditionalFormatting>
  <conditionalFormatting sqref="Q9">
    <cfRule type="cellIs" dxfId="5920" priority="6383" operator="equal">
      <formula>"jan."</formula>
    </cfRule>
  </conditionalFormatting>
  <conditionalFormatting sqref="F9">
    <cfRule type="cellIs" dxfId="5919" priority="6382" operator="equal">
      <formula>"jan."</formula>
    </cfRule>
  </conditionalFormatting>
  <conditionalFormatting sqref="H9">
    <cfRule type="cellIs" dxfId="5918" priority="6381" operator="equal">
      <formula>"jan."</formula>
    </cfRule>
  </conditionalFormatting>
  <conditionalFormatting sqref="H9">
    <cfRule type="cellIs" dxfId="5917" priority="6380" operator="equal">
      <formula>"jan."</formula>
    </cfRule>
  </conditionalFormatting>
  <conditionalFormatting sqref="G9">
    <cfRule type="cellIs" dxfId="5916" priority="6379" operator="equal">
      <formula>"jan."</formula>
    </cfRule>
  </conditionalFormatting>
  <conditionalFormatting sqref="H9">
    <cfRule type="cellIs" dxfId="5915" priority="6378" operator="equal">
      <formula>"jan."</formula>
    </cfRule>
  </conditionalFormatting>
  <conditionalFormatting sqref="G9">
    <cfRule type="cellIs" dxfId="5914" priority="6377" operator="equal">
      <formula>"jan."</formula>
    </cfRule>
  </conditionalFormatting>
  <conditionalFormatting sqref="H9">
    <cfRule type="cellIs" dxfId="5913" priority="6376" operator="equal">
      <formula>"jan."</formula>
    </cfRule>
  </conditionalFormatting>
  <conditionalFormatting sqref="F9">
    <cfRule type="cellIs" dxfId="5912" priority="6375" operator="equal">
      <formula>"jan."</formula>
    </cfRule>
  </conditionalFormatting>
  <conditionalFormatting sqref="G9">
    <cfRule type="cellIs" dxfId="5911" priority="6374" operator="equal">
      <formula>"jan."</formula>
    </cfRule>
  </conditionalFormatting>
  <conditionalFormatting sqref="I9">
    <cfRule type="cellIs" dxfId="5910" priority="6373" operator="equal">
      <formula>"jan."</formula>
    </cfRule>
  </conditionalFormatting>
  <conditionalFormatting sqref="G9">
    <cfRule type="cellIs" dxfId="5909" priority="6372" operator="equal">
      <formula>"jan."</formula>
    </cfRule>
  </conditionalFormatting>
  <conditionalFormatting sqref="F9">
    <cfRule type="cellIs" dxfId="5908" priority="6371" operator="equal">
      <formula>"jan."</formula>
    </cfRule>
  </conditionalFormatting>
  <conditionalFormatting sqref="G9">
    <cfRule type="cellIs" dxfId="5907" priority="6370" operator="equal">
      <formula>"jan."</formula>
    </cfRule>
  </conditionalFormatting>
  <conditionalFormatting sqref="F9">
    <cfRule type="cellIs" dxfId="5906" priority="6369" operator="equal">
      <formula>"jan."</formula>
    </cfRule>
  </conditionalFormatting>
  <conditionalFormatting sqref="G9">
    <cfRule type="cellIs" dxfId="5905" priority="6368" operator="equal">
      <formula>"jan."</formula>
    </cfRule>
  </conditionalFormatting>
  <conditionalFormatting sqref="Q9">
    <cfRule type="cellIs" dxfId="5904" priority="6367" operator="equal">
      <formula>"jan."</formula>
    </cfRule>
  </conditionalFormatting>
  <conditionalFormatting sqref="F9">
    <cfRule type="cellIs" dxfId="5903" priority="6366" operator="equal">
      <formula>"jan."</formula>
    </cfRule>
  </conditionalFormatting>
  <conditionalFormatting sqref="H9">
    <cfRule type="cellIs" dxfId="5902" priority="6365" operator="equal">
      <formula>"jan."</formula>
    </cfRule>
  </conditionalFormatting>
  <conditionalFormatting sqref="G9">
    <cfRule type="cellIs" dxfId="5901" priority="6364" operator="equal">
      <formula>"jan."</formula>
    </cfRule>
  </conditionalFormatting>
  <conditionalFormatting sqref="F9">
    <cfRule type="cellIs" dxfId="5900" priority="6363" operator="equal">
      <formula>"jan."</formula>
    </cfRule>
  </conditionalFormatting>
  <conditionalFormatting sqref="G9">
    <cfRule type="cellIs" dxfId="5899" priority="6362" operator="equal">
      <formula>"jan."</formula>
    </cfRule>
  </conditionalFormatting>
  <conditionalFormatting sqref="F9">
    <cfRule type="cellIs" dxfId="5898" priority="6361" operator="equal">
      <formula>"jan."</formula>
    </cfRule>
  </conditionalFormatting>
  <conditionalFormatting sqref="G9">
    <cfRule type="cellIs" dxfId="5897" priority="6360" operator="equal">
      <formula>"jan."</formula>
    </cfRule>
  </conditionalFormatting>
  <conditionalFormatting sqref="Q9">
    <cfRule type="cellIs" dxfId="5896" priority="6359" operator="equal">
      <formula>"jan."</formula>
    </cfRule>
  </conditionalFormatting>
  <conditionalFormatting sqref="F9">
    <cfRule type="cellIs" dxfId="5895" priority="6358" operator="equal">
      <formula>"jan."</formula>
    </cfRule>
  </conditionalFormatting>
  <conditionalFormatting sqref="H9">
    <cfRule type="cellIs" dxfId="5894" priority="6357" operator="equal">
      <formula>"jan."</formula>
    </cfRule>
  </conditionalFormatting>
  <conditionalFormatting sqref="F9">
    <cfRule type="cellIs" dxfId="5893" priority="6356" operator="equal">
      <formula>"jan."</formula>
    </cfRule>
  </conditionalFormatting>
  <conditionalFormatting sqref="Q9">
    <cfRule type="cellIs" dxfId="5892" priority="6355" operator="equal">
      <formula>"jan."</formula>
    </cfRule>
  </conditionalFormatting>
  <conditionalFormatting sqref="F9">
    <cfRule type="cellIs" dxfId="5891" priority="6354" operator="equal">
      <formula>"jan."</formula>
    </cfRule>
  </conditionalFormatting>
  <conditionalFormatting sqref="Q9">
    <cfRule type="cellIs" dxfId="5890" priority="6353" operator="equal">
      <formula>"jan."</formula>
    </cfRule>
  </conditionalFormatting>
  <conditionalFormatting sqref="F9">
    <cfRule type="cellIs" dxfId="5889" priority="6352" operator="equal">
      <formula>"jan."</formula>
    </cfRule>
  </conditionalFormatting>
  <conditionalFormatting sqref="Q9">
    <cfRule type="cellIs" dxfId="5888" priority="6351" operator="equal">
      <formula>"jan."</formula>
    </cfRule>
  </conditionalFormatting>
  <conditionalFormatting sqref="G9">
    <cfRule type="cellIs" dxfId="5887" priority="6350" operator="equal">
      <formula>"jan."</formula>
    </cfRule>
  </conditionalFormatting>
  <conditionalFormatting sqref="J9">
    <cfRule type="cellIs" dxfId="5886" priority="6349" operator="equal">
      <formula>"jan."</formula>
    </cfRule>
  </conditionalFormatting>
  <conditionalFormatting sqref="I9">
    <cfRule type="cellIs" dxfId="5885" priority="6348" operator="equal">
      <formula>"jan."</formula>
    </cfRule>
  </conditionalFormatting>
  <conditionalFormatting sqref="H9">
    <cfRule type="cellIs" dxfId="5884" priority="6347" operator="equal">
      <formula>"jan."</formula>
    </cfRule>
  </conditionalFormatting>
  <conditionalFormatting sqref="I9">
    <cfRule type="cellIs" dxfId="5883" priority="6346" operator="equal">
      <formula>"jan."</formula>
    </cfRule>
  </conditionalFormatting>
  <conditionalFormatting sqref="H9">
    <cfRule type="cellIs" dxfId="5882" priority="6345" operator="equal">
      <formula>"jan."</formula>
    </cfRule>
  </conditionalFormatting>
  <conditionalFormatting sqref="I9">
    <cfRule type="cellIs" dxfId="5881" priority="6344" operator="equal">
      <formula>"jan."</formula>
    </cfRule>
  </conditionalFormatting>
  <conditionalFormatting sqref="G9">
    <cfRule type="cellIs" dxfId="5880" priority="6343" operator="equal">
      <formula>"jan."</formula>
    </cfRule>
  </conditionalFormatting>
  <conditionalFormatting sqref="H9">
    <cfRule type="cellIs" dxfId="5879" priority="6342" operator="equal">
      <formula>"jan."</formula>
    </cfRule>
  </conditionalFormatting>
  <conditionalFormatting sqref="H9">
    <cfRule type="cellIs" dxfId="5878" priority="6341" operator="equal">
      <formula>"jan."</formula>
    </cfRule>
  </conditionalFormatting>
  <conditionalFormatting sqref="G9">
    <cfRule type="cellIs" dxfId="5877" priority="6340" operator="equal">
      <formula>"jan."</formula>
    </cfRule>
  </conditionalFormatting>
  <conditionalFormatting sqref="H9">
    <cfRule type="cellIs" dxfId="5876" priority="6339" operator="equal">
      <formula>"jan."</formula>
    </cfRule>
  </conditionalFormatting>
  <conditionalFormatting sqref="G9">
    <cfRule type="cellIs" dxfId="5875" priority="6338" operator="equal">
      <formula>"jan."</formula>
    </cfRule>
  </conditionalFormatting>
  <conditionalFormatting sqref="H9">
    <cfRule type="cellIs" dxfId="5874" priority="6337" operator="equal">
      <formula>"jan."</formula>
    </cfRule>
  </conditionalFormatting>
  <conditionalFormatting sqref="F9">
    <cfRule type="cellIs" dxfId="5873" priority="6336" operator="equal">
      <formula>"jan."</formula>
    </cfRule>
  </conditionalFormatting>
  <conditionalFormatting sqref="G9">
    <cfRule type="cellIs" dxfId="5872" priority="6335" operator="equal">
      <formula>"jan."</formula>
    </cfRule>
  </conditionalFormatting>
  <conditionalFormatting sqref="I9">
    <cfRule type="cellIs" dxfId="5871" priority="6334" operator="equal">
      <formula>"jan."</formula>
    </cfRule>
  </conditionalFormatting>
  <conditionalFormatting sqref="H9">
    <cfRule type="cellIs" dxfId="5870" priority="6333" operator="equal">
      <formula>"jan."</formula>
    </cfRule>
  </conditionalFormatting>
  <conditionalFormatting sqref="G9">
    <cfRule type="cellIs" dxfId="5869" priority="6332" operator="equal">
      <formula>"jan."</formula>
    </cfRule>
  </conditionalFormatting>
  <conditionalFormatting sqref="H9">
    <cfRule type="cellIs" dxfId="5868" priority="6331" operator="equal">
      <formula>"jan."</formula>
    </cfRule>
  </conditionalFormatting>
  <conditionalFormatting sqref="G9">
    <cfRule type="cellIs" dxfId="5867" priority="6330" operator="equal">
      <formula>"jan."</formula>
    </cfRule>
  </conditionalFormatting>
  <conditionalFormatting sqref="H9">
    <cfRule type="cellIs" dxfId="5866" priority="6329" operator="equal">
      <formula>"jan."</formula>
    </cfRule>
  </conditionalFormatting>
  <conditionalFormatting sqref="F9">
    <cfRule type="cellIs" dxfId="5865" priority="6328" operator="equal">
      <formula>"jan."</formula>
    </cfRule>
  </conditionalFormatting>
  <conditionalFormatting sqref="G9">
    <cfRule type="cellIs" dxfId="5864" priority="6327" operator="equal">
      <formula>"jan."</formula>
    </cfRule>
  </conditionalFormatting>
  <conditionalFormatting sqref="G9">
    <cfRule type="cellIs" dxfId="5863" priority="6325" operator="equal">
      <formula>"jan."</formula>
    </cfRule>
  </conditionalFormatting>
  <conditionalFormatting sqref="F9">
    <cfRule type="cellIs" dxfId="5862" priority="6324" operator="equal">
      <formula>"jan."</formula>
    </cfRule>
  </conditionalFormatting>
  <conditionalFormatting sqref="G9">
    <cfRule type="cellIs" dxfId="5861" priority="6323" operator="equal">
      <formula>"jan."</formula>
    </cfRule>
  </conditionalFormatting>
  <conditionalFormatting sqref="F9">
    <cfRule type="cellIs" dxfId="5860" priority="6322" operator="equal">
      <formula>"jan."</formula>
    </cfRule>
  </conditionalFormatting>
  <conditionalFormatting sqref="G9">
    <cfRule type="cellIs" dxfId="5859" priority="6321" operator="equal">
      <formula>"jan."</formula>
    </cfRule>
  </conditionalFormatting>
  <conditionalFormatting sqref="Q9">
    <cfRule type="cellIs" dxfId="5858" priority="6320" operator="equal">
      <formula>"jan."</formula>
    </cfRule>
  </conditionalFormatting>
  <conditionalFormatting sqref="F9">
    <cfRule type="cellIs" dxfId="5857" priority="6319" operator="equal">
      <formula>"jan."</formula>
    </cfRule>
  </conditionalFormatting>
  <conditionalFormatting sqref="H9">
    <cfRule type="cellIs" dxfId="5856" priority="6318" operator="equal">
      <formula>"jan."</formula>
    </cfRule>
  </conditionalFormatting>
  <conditionalFormatting sqref="H9">
    <cfRule type="cellIs" dxfId="5855" priority="6317" operator="equal">
      <formula>"jan."</formula>
    </cfRule>
  </conditionalFormatting>
  <conditionalFormatting sqref="G9">
    <cfRule type="cellIs" dxfId="5854" priority="6316" operator="equal">
      <formula>"jan."</formula>
    </cfRule>
  </conditionalFormatting>
  <conditionalFormatting sqref="H9">
    <cfRule type="cellIs" dxfId="5853" priority="6315" operator="equal">
      <formula>"jan."</formula>
    </cfRule>
  </conditionalFormatting>
  <conditionalFormatting sqref="G9">
    <cfRule type="cellIs" dxfId="5852" priority="6314" operator="equal">
      <formula>"jan."</formula>
    </cfRule>
  </conditionalFormatting>
  <conditionalFormatting sqref="H9">
    <cfRule type="cellIs" dxfId="5851" priority="6313" operator="equal">
      <formula>"jan."</formula>
    </cfRule>
  </conditionalFormatting>
  <conditionalFormatting sqref="F9">
    <cfRule type="cellIs" dxfId="5850" priority="6312" operator="equal">
      <formula>"jan."</formula>
    </cfRule>
  </conditionalFormatting>
  <conditionalFormatting sqref="G9">
    <cfRule type="cellIs" dxfId="5849" priority="6311" operator="equal">
      <formula>"jan."</formula>
    </cfRule>
  </conditionalFormatting>
  <conditionalFormatting sqref="I9">
    <cfRule type="cellIs" dxfId="5848" priority="6310" operator="equal">
      <formula>"jan."</formula>
    </cfRule>
  </conditionalFormatting>
  <conditionalFormatting sqref="G9">
    <cfRule type="cellIs" dxfId="5847" priority="6309" operator="equal">
      <formula>"jan."</formula>
    </cfRule>
  </conditionalFormatting>
  <conditionalFormatting sqref="F9">
    <cfRule type="cellIs" dxfId="5846" priority="6308" operator="equal">
      <formula>"jan."</formula>
    </cfRule>
  </conditionalFormatting>
  <conditionalFormatting sqref="G9">
    <cfRule type="cellIs" dxfId="5845" priority="6307" operator="equal">
      <formula>"jan."</formula>
    </cfRule>
  </conditionalFormatting>
  <conditionalFormatting sqref="F9">
    <cfRule type="cellIs" dxfId="5844" priority="6306" operator="equal">
      <formula>"jan."</formula>
    </cfRule>
  </conditionalFormatting>
  <conditionalFormatting sqref="G9">
    <cfRule type="cellIs" dxfId="5843" priority="6305" operator="equal">
      <formula>"jan."</formula>
    </cfRule>
  </conditionalFormatting>
  <conditionalFormatting sqref="Q9">
    <cfRule type="cellIs" dxfId="5842" priority="6304" operator="equal">
      <formula>"jan."</formula>
    </cfRule>
  </conditionalFormatting>
  <conditionalFormatting sqref="F9">
    <cfRule type="cellIs" dxfId="5841" priority="6303" operator="equal">
      <formula>"jan."</formula>
    </cfRule>
  </conditionalFormatting>
  <conditionalFormatting sqref="H9">
    <cfRule type="cellIs" dxfId="5840" priority="6302" operator="equal">
      <formula>"jan."</formula>
    </cfRule>
  </conditionalFormatting>
  <conditionalFormatting sqref="G9">
    <cfRule type="cellIs" dxfId="5839" priority="6301" operator="equal">
      <formula>"jan."</formula>
    </cfRule>
  </conditionalFormatting>
  <conditionalFormatting sqref="F9">
    <cfRule type="cellIs" dxfId="5838" priority="6300" operator="equal">
      <formula>"jan."</formula>
    </cfRule>
  </conditionalFormatting>
  <conditionalFormatting sqref="G9">
    <cfRule type="cellIs" dxfId="5837" priority="6299" operator="equal">
      <formula>"jan."</formula>
    </cfRule>
  </conditionalFormatting>
  <conditionalFormatting sqref="F9">
    <cfRule type="cellIs" dxfId="5836" priority="6298" operator="equal">
      <formula>"jan."</formula>
    </cfRule>
  </conditionalFormatting>
  <conditionalFormatting sqref="G9">
    <cfRule type="cellIs" dxfId="5835" priority="6297" operator="equal">
      <formula>"jan."</formula>
    </cfRule>
  </conditionalFormatting>
  <conditionalFormatting sqref="Q9">
    <cfRule type="cellIs" dxfId="5834" priority="6296" operator="equal">
      <formula>"jan."</formula>
    </cfRule>
  </conditionalFormatting>
  <conditionalFormatting sqref="H9">
    <cfRule type="cellIs" dxfId="5833" priority="6294" operator="equal">
      <formula>"jan."</formula>
    </cfRule>
  </conditionalFormatting>
  <conditionalFormatting sqref="F9">
    <cfRule type="cellIs" dxfId="5832" priority="6293" operator="equal">
      <formula>"jan."</formula>
    </cfRule>
  </conditionalFormatting>
  <conditionalFormatting sqref="Q9">
    <cfRule type="cellIs" dxfId="5831" priority="6292" operator="equal">
      <formula>"jan."</formula>
    </cfRule>
  </conditionalFormatting>
  <conditionalFormatting sqref="F9">
    <cfRule type="cellIs" dxfId="5830" priority="6291" operator="equal">
      <formula>"jan."</formula>
    </cfRule>
  </conditionalFormatting>
  <conditionalFormatting sqref="Q9">
    <cfRule type="cellIs" dxfId="5829" priority="6290" operator="equal">
      <formula>"jan."</formula>
    </cfRule>
  </conditionalFormatting>
  <conditionalFormatting sqref="F9">
    <cfRule type="cellIs" dxfId="5828" priority="6289" operator="equal">
      <formula>"jan."</formula>
    </cfRule>
  </conditionalFormatting>
  <conditionalFormatting sqref="Q9">
    <cfRule type="cellIs" dxfId="5827" priority="6288" operator="equal">
      <formula>"jan."</formula>
    </cfRule>
  </conditionalFormatting>
  <conditionalFormatting sqref="G9">
    <cfRule type="cellIs" dxfId="5826" priority="6287" operator="equal">
      <formula>"jan."</formula>
    </cfRule>
  </conditionalFormatting>
  <conditionalFormatting sqref="H9">
    <cfRule type="cellIs" dxfId="5825" priority="6286" operator="equal">
      <formula>"jan."</formula>
    </cfRule>
  </conditionalFormatting>
  <conditionalFormatting sqref="G9">
    <cfRule type="cellIs" dxfId="5824" priority="6285" operator="equal">
      <formula>"jan."</formula>
    </cfRule>
  </conditionalFormatting>
  <conditionalFormatting sqref="H9">
    <cfRule type="cellIs" dxfId="5823" priority="6284" operator="equal">
      <formula>"jan."</formula>
    </cfRule>
  </conditionalFormatting>
  <conditionalFormatting sqref="G9">
    <cfRule type="cellIs" dxfId="5822" priority="6283" operator="equal">
      <formula>"jan."</formula>
    </cfRule>
  </conditionalFormatting>
  <conditionalFormatting sqref="H9">
    <cfRule type="cellIs" dxfId="5821" priority="6282" operator="equal">
      <formula>"jan."</formula>
    </cfRule>
  </conditionalFormatting>
  <conditionalFormatting sqref="F9">
    <cfRule type="cellIs" dxfId="5820" priority="6281" operator="equal">
      <formula>"jan."</formula>
    </cfRule>
  </conditionalFormatting>
  <conditionalFormatting sqref="G9">
    <cfRule type="cellIs" dxfId="5819" priority="6280" operator="equal">
      <formula>"jan."</formula>
    </cfRule>
  </conditionalFormatting>
  <conditionalFormatting sqref="F9">
    <cfRule type="cellIs" dxfId="5818" priority="6278" operator="equal">
      <formula>"jan."</formula>
    </cfRule>
  </conditionalFormatting>
  <conditionalFormatting sqref="G9">
    <cfRule type="cellIs" dxfId="5817" priority="6277" operator="equal">
      <formula>"jan."</formula>
    </cfRule>
  </conditionalFormatting>
  <conditionalFormatting sqref="F9">
    <cfRule type="cellIs" dxfId="5816" priority="6276" operator="equal">
      <formula>"jan."</formula>
    </cfRule>
  </conditionalFormatting>
  <conditionalFormatting sqref="G9">
    <cfRule type="cellIs" dxfId="5815" priority="6275" operator="equal">
      <formula>"jan."</formula>
    </cfRule>
  </conditionalFormatting>
  <conditionalFormatting sqref="Q9">
    <cfRule type="cellIs" dxfId="5814" priority="6274" operator="equal">
      <formula>"jan."</formula>
    </cfRule>
  </conditionalFormatting>
  <conditionalFormatting sqref="F9">
    <cfRule type="cellIs" dxfId="5813" priority="6273" operator="equal">
      <formula>"jan."</formula>
    </cfRule>
  </conditionalFormatting>
  <conditionalFormatting sqref="H9">
    <cfRule type="cellIs" dxfId="5812" priority="6272" operator="equal">
      <formula>"jan."</formula>
    </cfRule>
  </conditionalFormatting>
  <conditionalFormatting sqref="F9">
    <cfRule type="cellIs" dxfId="5811" priority="6270" operator="equal">
      <formula>"jan."</formula>
    </cfRule>
  </conditionalFormatting>
  <conditionalFormatting sqref="G9">
    <cfRule type="cellIs" dxfId="5810" priority="6269" operator="equal">
      <formula>"jan."</formula>
    </cfRule>
  </conditionalFormatting>
  <conditionalFormatting sqref="F9">
    <cfRule type="cellIs" dxfId="5809" priority="6268" operator="equal">
      <formula>"jan."</formula>
    </cfRule>
  </conditionalFormatting>
  <conditionalFormatting sqref="Q9">
    <cfRule type="cellIs" dxfId="5808" priority="6266" operator="equal">
      <formula>"jan."</formula>
    </cfRule>
  </conditionalFormatting>
  <conditionalFormatting sqref="H9">
    <cfRule type="cellIs" dxfId="5807" priority="6264" operator="equal">
      <formula>"jan."</formula>
    </cfRule>
  </conditionalFormatting>
  <conditionalFormatting sqref="F9">
    <cfRule type="cellIs" dxfId="5806" priority="6263" operator="equal">
      <formula>"jan."</formula>
    </cfRule>
  </conditionalFormatting>
  <conditionalFormatting sqref="F9">
    <cfRule type="cellIs" dxfId="5805" priority="6261" operator="equal">
      <formula>"jan."</formula>
    </cfRule>
  </conditionalFormatting>
  <conditionalFormatting sqref="Q9">
    <cfRule type="cellIs" dxfId="5804" priority="6260" operator="equal">
      <formula>"jan."</formula>
    </cfRule>
  </conditionalFormatting>
  <conditionalFormatting sqref="F9">
    <cfRule type="cellIs" dxfId="5803" priority="6259" operator="equal">
      <formula>"jan."</formula>
    </cfRule>
  </conditionalFormatting>
  <conditionalFormatting sqref="Q9">
    <cfRule type="cellIs" dxfId="5802" priority="6258" operator="equal">
      <formula>"jan."</formula>
    </cfRule>
  </conditionalFormatting>
  <conditionalFormatting sqref="G9">
    <cfRule type="cellIs" dxfId="5801" priority="6257" operator="equal">
      <formula>"jan."</formula>
    </cfRule>
  </conditionalFormatting>
  <conditionalFormatting sqref="G9">
    <cfRule type="cellIs" dxfId="5800" priority="6256" operator="equal">
      <formula>"jan."</formula>
    </cfRule>
  </conditionalFormatting>
  <conditionalFormatting sqref="F9">
    <cfRule type="cellIs" dxfId="5799" priority="6255" operator="equal">
      <formula>"jan."</formula>
    </cfRule>
  </conditionalFormatting>
  <conditionalFormatting sqref="G9">
    <cfRule type="cellIs" dxfId="5798" priority="6254" operator="equal">
      <formula>"jan."</formula>
    </cfRule>
  </conditionalFormatting>
  <conditionalFormatting sqref="F9">
    <cfRule type="cellIs" dxfId="5797" priority="6253" operator="equal">
      <formula>"jan."</formula>
    </cfRule>
  </conditionalFormatting>
  <conditionalFormatting sqref="G9">
    <cfRule type="cellIs" dxfId="5796" priority="6252" operator="equal">
      <formula>"jan."</formula>
    </cfRule>
  </conditionalFormatting>
  <conditionalFormatting sqref="Q9">
    <cfRule type="cellIs" dxfId="5795" priority="6251" operator="equal">
      <formula>"jan."</formula>
    </cfRule>
  </conditionalFormatting>
  <conditionalFormatting sqref="F9">
    <cfRule type="cellIs" dxfId="5794" priority="6250" operator="equal">
      <formula>"jan."</formula>
    </cfRule>
  </conditionalFormatting>
  <conditionalFormatting sqref="H9">
    <cfRule type="cellIs" dxfId="5793" priority="6249" operator="equal">
      <formula>"jan."</formula>
    </cfRule>
  </conditionalFormatting>
  <conditionalFormatting sqref="F9">
    <cfRule type="cellIs" dxfId="5792" priority="6248" operator="equal">
      <formula>"jan."</formula>
    </cfRule>
  </conditionalFormatting>
  <conditionalFormatting sqref="Q9">
    <cfRule type="cellIs" dxfId="5791" priority="6247" operator="equal">
      <formula>"jan."</formula>
    </cfRule>
  </conditionalFormatting>
  <conditionalFormatting sqref="F9">
    <cfRule type="cellIs" dxfId="5790" priority="6246" operator="equal">
      <formula>"jan."</formula>
    </cfRule>
  </conditionalFormatting>
  <conditionalFormatting sqref="Q9">
    <cfRule type="cellIs" dxfId="5789" priority="6245" operator="equal">
      <formula>"jan."</formula>
    </cfRule>
  </conditionalFormatting>
  <conditionalFormatting sqref="F9">
    <cfRule type="cellIs" dxfId="5788" priority="6244" operator="equal">
      <formula>"jan."</formula>
    </cfRule>
  </conditionalFormatting>
  <conditionalFormatting sqref="Q9">
    <cfRule type="cellIs" dxfId="5787" priority="6243" operator="equal">
      <formula>"jan."</formula>
    </cfRule>
  </conditionalFormatting>
  <conditionalFormatting sqref="G9">
    <cfRule type="cellIs" dxfId="5786" priority="6242" operator="equal">
      <formula>"jan."</formula>
    </cfRule>
  </conditionalFormatting>
  <conditionalFormatting sqref="F9">
    <cfRule type="cellIs" dxfId="5785" priority="6241" operator="equal">
      <formula>"jan."</formula>
    </cfRule>
  </conditionalFormatting>
  <conditionalFormatting sqref="Q9">
    <cfRule type="cellIs" dxfId="5784" priority="6240" operator="equal">
      <formula>"jan."</formula>
    </cfRule>
  </conditionalFormatting>
  <conditionalFormatting sqref="F9">
    <cfRule type="cellIs" dxfId="5783" priority="6239" operator="equal">
      <formula>"jan."</formula>
    </cfRule>
  </conditionalFormatting>
  <conditionalFormatting sqref="Q9">
    <cfRule type="cellIs" dxfId="5782" priority="6238" operator="equal">
      <formula>"jan."</formula>
    </cfRule>
  </conditionalFormatting>
  <conditionalFormatting sqref="F9">
    <cfRule type="cellIs" dxfId="5781" priority="6237" operator="equal">
      <formula>"jan."</formula>
    </cfRule>
  </conditionalFormatting>
  <conditionalFormatting sqref="Q9">
    <cfRule type="cellIs" dxfId="5780" priority="6236" operator="equal">
      <formula>"jan."</formula>
    </cfRule>
  </conditionalFormatting>
  <conditionalFormatting sqref="G9">
    <cfRule type="cellIs" dxfId="5779" priority="6235" operator="equal">
      <formula>"jan."</formula>
    </cfRule>
  </conditionalFormatting>
  <conditionalFormatting sqref="Q9">
    <cfRule type="cellIs" dxfId="5778" priority="6234" operator="equal">
      <formula>"jan."</formula>
    </cfRule>
  </conditionalFormatting>
  <conditionalFormatting sqref="Q9">
    <cfRule type="cellIs" dxfId="5777" priority="6233" operator="equal">
      <formula>"jan."</formula>
    </cfRule>
  </conditionalFormatting>
  <conditionalFormatting sqref="Q9">
    <cfRule type="cellIs" dxfId="5776" priority="6232" operator="equal">
      <formula>"jan."</formula>
    </cfRule>
  </conditionalFormatting>
  <conditionalFormatting sqref="F9">
    <cfRule type="cellIs" dxfId="5775" priority="6230" operator="equal">
      <formula>"jan."</formula>
    </cfRule>
  </conditionalFormatting>
  <conditionalFormatting sqref="I9">
    <cfRule type="cellIs" dxfId="5774" priority="6229" operator="equal">
      <formula>"jan."</formula>
    </cfRule>
  </conditionalFormatting>
  <conditionalFormatting sqref="J9">
    <cfRule type="cellIs" dxfId="5773" priority="6228" operator="equal">
      <formula>"jan."</formula>
    </cfRule>
  </conditionalFormatting>
  <conditionalFormatting sqref="K9">
    <cfRule type="cellIs" dxfId="5772" priority="6227" operator="equal">
      <formula>"jan."</formula>
    </cfRule>
  </conditionalFormatting>
  <conditionalFormatting sqref="I9">
    <cfRule type="cellIs" dxfId="5771" priority="6226" operator="equal">
      <formula>"jan."</formula>
    </cfRule>
  </conditionalFormatting>
  <conditionalFormatting sqref="H9">
    <cfRule type="cellIs" dxfId="5770" priority="6225" operator="equal">
      <formula>"jan."</formula>
    </cfRule>
  </conditionalFormatting>
  <conditionalFormatting sqref="I9">
    <cfRule type="cellIs" dxfId="5769" priority="6224" operator="equal">
      <formula>"jan."</formula>
    </cfRule>
  </conditionalFormatting>
  <conditionalFormatting sqref="H9">
    <cfRule type="cellIs" dxfId="5768" priority="6223" operator="equal">
      <formula>"jan."</formula>
    </cfRule>
  </conditionalFormatting>
  <conditionalFormatting sqref="I9">
    <cfRule type="cellIs" dxfId="5767" priority="6222" operator="equal">
      <formula>"jan."</formula>
    </cfRule>
  </conditionalFormatting>
  <conditionalFormatting sqref="G9">
    <cfRule type="cellIs" dxfId="5766" priority="6221" operator="equal">
      <formula>"jan."</formula>
    </cfRule>
  </conditionalFormatting>
  <conditionalFormatting sqref="H9">
    <cfRule type="cellIs" dxfId="5765" priority="6220" operator="equal">
      <formula>"jan."</formula>
    </cfRule>
  </conditionalFormatting>
  <conditionalFormatting sqref="H9">
    <cfRule type="cellIs" dxfId="5764" priority="6219" operator="equal">
      <formula>"jan."</formula>
    </cfRule>
  </conditionalFormatting>
  <conditionalFormatting sqref="G9">
    <cfRule type="cellIs" dxfId="5763" priority="6218" operator="equal">
      <formula>"jan."</formula>
    </cfRule>
  </conditionalFormatting>
  <conditionalFormatting sqref="H9">
    <cfRule type="cellIs" dxfId="5762" priority="6217" operator="equal">
      <formula>"jan."</formula>
    </cfRule>
  </conditionalFormatting>
  <conditionalFormatting sqref="G9">
    <cfRule type="cellIs" dxfId="5761" priority="6216" operator="equal">
      <formula>"jan."</formula>
    </cfRule>
  </conditionalFormatting>
  <conditionalFormatting sqref="F9">
    <cfRule type="cellIs" dxfId="5760" priority="6214" operator="equal">
      <formula>"jan."</formula>
    </cfRule>
  </conditionalFormatting>
  <conditionalFormatting sqref="G9">
    <cfRule type="cellIs" dxfId="5759" priority="6213" operator="equal">
      <formula>"jan."</formula>
    </cfRule>
  </conditionalFormatting>
  <conditionalFormatting sqref="I9">
    <cfRule type="cellIs" dxfId="5758" priority="6212" operator="equal">
      <formula>"jan."</formula>
    </cfRule>
  </conditionalFormatting>
  <conditionalFormatting sqref="H9">
    <cfRule type="cellIs" dxfId="5757" priority="6211" operator="equal">
      <formula>"jan."</formula>
    </cfRule>
  </conditionalFormatting>
  <conditionalFormatting sqref="G9">
    <cfRule type="cellIs" dxfId="5756" priority="6210" operator="equal">
      <formula>"jan."</formula>
    </cfRule>
  </conditionalFormatting>
  <conditionalFormatting sqref="H9">
    <cfRule type="cellIs" dxfId="5755" priority="6209" operator="equal">
      <formula>"jan."</formula>
    </cfRule>
  </conditionalFormatting>
  <conditionalFormatting sqref="G9">
    <cfRule type="cellIs" dxfId="5754" priority="6208" operator="equal">
      <formula>"jan."</formula>
    </cfRule>
  </conditionalFormatting>
  <conditionalFormatting sqref="F9">
    <cfRule type="cellIs" dxfId="5753" priority="6206" operator="equal">
      <formula>"jan."</formula>
    </cfRule>
  </conditionalFormatting>
  <conditionalFormatting sqref="G9">
    <cfRule type="cellIs" dxfId="5752" priority="6205" operator="equal">
      <formula>"jan."</formula>
    </cfRule>
  </conditionalFormatting>
  <conditionalFormatting sqref="I9">
    <cfRule type="cellIs" dxfId="5751" priority="6204" operator="equal">
      <formula>"jan."</formula>
    </cfRule>
  </conditionalFormatting>
  <conditionalFormatting sqref="F9">
    <cfRule type="cellIs" dxfId="5750" priority="6202" operator="equal">
      <formula>"jan."</formula>
    </cfRule>
  </conditionalFormatting>
  <conditionalFormatting sqref="F9">
    <cfRule type="cellIs" dxfId="5749" priority="6200" operator="equal">
      <formula>"jan."</formula>
    </cfRule>
  </conditionalFormatting>
  <conditionalFormatting sqref="G9">
    <cfRule type="cellIs" dxfId="5748" priority="6199" operator="equal">
      <formula>"jan."</formula>
    </cfRule>
  </conditionalFormatting>
  <conditionalFormatting sqref="F9">
    <cfRule type="cellIs" dxfId="5747" priority="6197" operator="equal">
      <formula>"jan."</formula>
    </cfRule>
  </conditionalFormatting>
  <conditionalFormatting sqref="H9">
    <cfRule type="cellIs" dxfId="5746" priority="6196" operator="equal">
      <formula>"jan."</formula>
    </cfRule>
  </conditionalFormatting>
  <conditionalFormatting sqref="H9">
    <cfRule type="cellIs" dxfId="5745" priority="6195" operator="equal">
      <formula>"jan."</formula>
    </cfRule>
  </conditionalFormatting>
  <conditionalFormatting sqref="G9">
    <cfRule type="cellIs" dxfId="5744" priority="6194" operator="equal">
      <formula>"jan."</formula>
    </cfRule>
  </conditionalFormatting>
  <conditionalFormatting sqref="H9">
    <cfRule type="cellIs" dxfId="5743" priority="6193" operator="equal">
      <formula>"jan."</formula>
    </cfRule>
  </conditionalFormatting>
  <conditionalFormatting sqref="G9">
    <cfRule type="cellIs" dxfId="5742" priority="6192" operator="equal">
      <formula>"jan."</formula>
    </cfRule>
  </conditionalFormatting>
  <conditionalFormatting sqref="H9">
    <cfRule type="cellIs" dxfId="5741" priority="6191" operator="equal">
      <formula>"jan."</formula>
    </cfRule>
  </conditionalFormatting>
  <conditionalFormatting sqref="F9">
    <cfRule type="cellIs" dxfId="5740" priority="6190" operator="equal">
      <formula>"jan."</formula>
    </cfRule>
  </conditionalFormatting>
  <conditionalFormatting sqref="G9">
    <cfRule type="cellIs" dxfId="5739" priority="6189" operator="equal">
      <formula>"jan."</formula>
    </cfRule>
  </conditionalFormatting>
  <conditionalFormatting sqref="I9">
    <cfRule type="cellIs" dxfId="5738" priority="6188" operator="equal">
      <formula>"jan."</formula>
    </cfRule>
  </conditionalFormatting>
  <conditionalFormatting sqref="G9">
    <cfRule type="cellIs" dxfId="5737" priority="6187" operator="equal">
      <formula>"jan."</formula>
    </cfRule>
  </conditionalFormatting>
  <conditionalFormatting sqref="F9">
    <cfRule type="cellIs" dxfId="5736" priority="6186" operator="equal">
      <formula>"jan."</formula>
    </cfRule>
  </conditionalFormatting>
  <conditionalFormatting sqref="G9">
    <cfRule type="cellIs" dxfId="5735" priority="6185" operator="equal">
      <formula>"jan."</formula>
    </cfRule>
  </conditionalFormatting>
  <conditionalFormatting sqref="G9">
    <cfRule type="cellIs" dxfId="5734" priority="6183" operator="equal">
      <formula>"jan."</formula>
    </cfRule>
  </conditionalFormatting>
  <conditionalFormatting sqref="Q9">
    <cfRule type="cellIs" dxfId="5733" priority="6182" operator="equal">
      <formula>"jan."</formula>
    </cfRule>
  </conditionalFormatting>
  <conditionalFormatting sqref="F9">
    <cfRule type="cellIs" dxfId="5732" priority="6181" operator="equal">
      <formula>"jan."</formula>
    </cfRule>
  </conditionalFormatting>
  <conditionalFormatting sqref="H9">
    <cfRule type="cellIs" dxfId="5731" priority="6180" operator="equal">
      <formula>"jan."</formula>
    </cfRule>
  </conditionalFormatting>
  <conditionalFormatting sqref="G9">
    <cfRule type="cellIs" dxfId="5730" priority="6179" operator="equal">
      <formula>"jan."</formula>
    </cfRule>
  </conditionalFormatting>
  <conditionalFormatting sqref="F9">
    <cfRule type="cellIs" dxfId="5729" priority="6178" operator="equal">
      <formula>"jan."</formula>
    </cfRule>
  </conditionalFormatting>
  <conditionalFormatting sqref="G9">
    <cfRule type="cellIs" dxfId="5728" priority="6177" operator="equal">
      <formula>"jan."</formula>
    </cfRule>
  </conditionalFormatting>
  <conditionalFormatting sqref="G9">
    <cfRule type="cellIs" dxfId="5727" priority="6175" operator="equal">
      <formula>"jan."</formula>
    </cfRule>
  </conditionalFormatting>
  <conditionalFormatting sqref="Q9">
    <cfRule type="cellIs" dxfId="5726" priority="6174" operator="equal">
      <formula>"jan."</formula>
    </cfRule>
  </conditionalFormatting>
  <conditionalFormatting sqref="F9">
    <cfRule type="cellIs" dxfId="5725" priority="6173" operator="equal">
      <formula>"jan."</formula>
    </cfRule>
  </conditionalFormatting>
  <conditionalFormatting sqref="F9">
    <cfRule type="cellIs" dxfId="5724" priority="6171" operator="equal">
      <formula>"jan."</formula>
    </cfRule>
  </conditionalFormatting>
  <conditionalFormatting sqref="F9">
    <cfRule type="cellIs" dxfId="5723" priority="6169" operator="equal">
      <formula>"jan."</formula>
    </cfRule>
  </conditionalFormatting>
  <conditionalFormatting sqref="Q9">
    <cfRule type="cellIs" dxfId="5722" priority="6168" operator="equal">
      <formula>"jan."</formula>
    </cfRule>
  </conditionalFormatting>
  <conditionalFormatting sqref="Q9">
    <cfRule type="cellIs" dxfId="5721" priority="6166" operator="equal">
      <formula>"jan."</formula>
    </cfRule>
  </conditionalFormatting>
  <conditionalFormatting sqref="G9">
    <cfRule type="cellIs" dxfId="5720" priority="6165" operator="equal">
      <formula>"jan."</formula>
    </cfRule>
  </conditionalFormatting>
  <conditionalFormatting sqref="H9">
    <cfRule type="cellIs" dxfId="5719" priority="6164" operator="equal">
      <formula>"jan."</formula>
    </cfRule>
  </conditionalFormatting>
  <conditionalFormatting sqref="G9">
    <cfRule type="cellIs" dxfId="5718" priority="6163" operator="equal">
      <formula>"jan."</formula>
    </cfRule>
  </conditionalFormatting>
  <conditionalFormatting sqref="H9">
    <cfRule type="cellIs" dxfId="5717" priority="6162" operator="equal">
      <formula>"jan."</formula>
    </cfRule>
  </conditionalFormatting>
  <conditionalFormatting sqref="G9">
    <cfRule type="cellIs" dxfId="5716" priority="6161" operator="equal">
      <formula>"jan."</formula>
    </cfRule>
  </conditionalFormatting>
  <conditionalFormatting sqref="F9">
    <cfRule type="cellIs" dxfId="5715" priority="6159" operator="equal">
      <formula>"jan."</formula>
    </cfRule>
  </conditionalFormatting>
  <conditionalFormatting sqref="G9">
    <cfRule type="cellIs" dxfId="5714" priority="6158" operator="equal">
      <formula>"jan."</formula>
    </cfRule>
  </conditionalFormatting>
  <conditionalFormatting sqref="G9">
    <cfRule type="cellIs" dxfId="5713" priority="6157" operator="equal">
      <formula>"jan."</formula>
    </cfRule>
  </conditionalFormatting>
  <conditionalFormatting sqref="G9">
    <cfRule type="cellIs" dxfId="5712" priority="6155" operator="equal">
      <formula>"jan."</formula>
    </cfRule>
  </conditionalFormatting>
  <conditionalFormatting sqref="G9">
    <cfRule type="cellIs" dxfId="5711" priority="6153" operator="equal">
      <formula>"jan."</formula>
    </cfRule>
  </conditionalFormatting>
  <conditionalFormatting sqref="Q9">
    <cfRule type="cellIs" dxfId="5710" priority="6152" operator="equal">
      <formula>"jan."</formula>
    </cfRule>
  </conditionalFormatting>
  <conditionalFormatting sqref="H9">
    <cfRule type="cellIs" dxfId="5709" priority="6150" operator="equal">
      <formula>"jan."</formula>
    </cfRule>
  </conditionalFormatting>
  <conditionalFormatting sqref="G9">
    <cfRule type="cellIs" dxfId="5708" priority="6149" operator="equal">
      <formula>"jan."</formula>
    </cfRule>
  </conditionalFormatting>
  <conditionalFormatting sqref="G9">
    <cfRule type="cellIs" dxfId="5707" priority="6147" operator="equal">
      <formula>"jan."</formula>
    </cfRule>
  </conditionalFormatting>
  <conditionalFormatting sqref="G9">
    <cfRule type="cellIs" dxfId="5706" priority="6145" operator="equal">
      <formula>"jan."</formula>
    </cfRule>
  </conditionalFormatting>
  <conditionalFormatting sqref="Q9">
    <cfRule type="cellIs" dxfId="5705" priority="6144" operator="equal">
      <formula>"jan."</formula>
    </cfRule>
  </conditionalFormatting>
  <conditionalFormatting sqref="H9">
    <cfRule type="cellIs" dxfId="5704" priority="6142" operator="equal">
      <formula>"jan."</formula>
    </cfRule>
  </conditionalFormatting>
  <conditionalFormatting sqref="Q9">
    <cfRule type="cellIs" dxfId="5703" priority="6140" operator="equal">
      <formula>"jan."</formula>
    </cfRule>
  </conditionalFormatting>
  <conditionalFormatting sqref="Q9">
    <cfRule type="cellIs" dxfId="5702" priority="6138" operator="equal">
      <formula>"jan."</formula>
    </cfRule>
  </conditionalFormatting>
  <conditionalFormatting sqref="Q9">
    <cfRule type="cellIs" dxfId="5701" priority="6136" operator="equal">
      <formula>"jan."</formula>
    </cfRule>
  </conditionalFormatting>
  <conditionalFormatting sqref="G9">
    <cfRule type="cellIs" dxfId="5700" priority="6135" operator="equal">
      <formula>"jan."</formula>
    </cfRule>
  </conditionalFormatting>
  <conditionalFormatting sqref="G9">
    <cfRule type="cellIs" dxfId="5699" priority="6134" operator="equal">
      <formula>"jan."</formula>
    </cfRule>
  </conditionalFormatting>
  <conditionalFormatting sqref="F9">
    <cfRule type="cellIs" dxfId="5698" priority="6133" operator="equal">
      <formula>"jan."</formula>
    </cfRule>
  </conditionalFormatting>
  <conditionalFormatting sqref="G9">
    <cfRule type="cellIs" dxfId="5697" priority="6132" operator="equal">
      <formula>"jan."</formula>
    </cfRule>
  </conditionalFormatting>
  <conditionalFormatting sqref="F9">
    <cfRule type="cellIs" dxfId="5696" priority="6131" operator="equal">
      <formula>"jan."</formula>
    </cfRule>
  </conditionalFormatting>
  <conditionalFormatting sqref="G9">
    <cfRule type="cellIs" dxfId="5695" priority="6130" operator="equal">
      <formula>"jan."</formula>
    </cfRule>
  </conditionalFormatting>
  <conditionalFormatting sqref="Q9">
    <cfRule type="cellIs" dxfId="5694" priority="6129" operator="equal">
      <formula>"jan."</formula>
    </cfRule>
  </conditionalFormatting>
  <conditionalFormatting sqref="F9">
    <cfRule type="cellIs" dxfId="5693" priority="6128" operator="equal">
      <formula>"jan."</formula>
    </cfRule>
  </conditionalFormatting>
  <conditionalFormatting sqref="H9">
    <cfRule type="cellIs" dxfId="5692" priority="6127" operator="equal">
      <formula>"jan."</formula>
    </cfRule>
  </conditionalFormatting>
  <conditionalFormatting sqref="F9">
    <cfRule type="cellIs" dxfId="5691" priority="6126" operator="equal">
      <formula>"jan."</formula>
    </cfRule>
  </conditionalFormatting>
  <conditionalFormatting sqref="Q9">
    <cfRule type="cellIs" dxfId="5690" priority="6125" operator="equal">
      <formula>"jan."</formula>
    </cfRule>
  </conditionalFormatting>
  <conditionalFormatting sqref="F9">
    <cfRule type="cellIs" dxfId="5689" priority="6124" operator="equal">
      <formula>"jan."</formula>
    </cfRule>
  </conditionalFormatting>
  <conditionalFormatting sqref="Q9">
    <cfRule type="cellIs" dxfId="5688" priority="6123" operator="equal">
      <formula>"jan."</formula>
    </cfRule>
  </conditionalFormatting>
  <conditionalFormatting sqref="F9">
    <cfRule type="cellIs" dxfId="5687" priority="6122" operator="equal">
      <formula>"jan."</formula>
    </cfRule>
  </conditionalFormatting>
  <conditionalFormatting sqref="Q9">
    <cfRule type="cellIs" dxfId="5686" priority="6121" operator="equal">
      <formula>"jan."</formula>
    </cfRule>
  </conditionalFormatting>
  <conditionalFormatting sqref="G9">
    <cfRule type="cellIs" dxfId="5685" priority="6120" operator="equal">
      <formula>"jan."</formula>
    </cfRule>
  </conditionalFormatting>
  <conditionalFormatting sqref="F9">
    <cfRule type="cellIs" dxfId="5684" priority="6119" operator="equal">
      <formula>"jan."</formula>
    </cfRule>
  </conditionalFormatting>
  <conditionalFormatting sqref="Q9">
    <cfRule type="cellIs" dxfId="5683" priority="6118" operator="equal">
      <formula>"jan."</formula>
    </cfRule>
  </conditionalFormatting>
  <conditionalFormatting sqref="F9">
    <cfRule type="cellIs" dxfId="5682" priority="6117" operator="equal">
      <formula>"jan."</formula>
    </cfRule>
  </conditionalFormatting>
  <conditionalFormatting sqref="Q9">
    <cfRule type="cellIs" dxfId="5681" priority="6116" operator="equal">
      <formula>"jan."</formula>
    </cfRule>
  </conditionalFormatting>
  <conditionalFormatting sqref="F9">
    <cfRule type="cellIs" dxfId="5680" priority="6115" operator="equal">
      <formula>"jan."</formula>
    </cfRule>
  </conditionalFormatting>
  <conditionalFormatting sqref="Q9">
    <cfRule type="cellIs" dxfId="5679" priority="6114" operator="equal">
      <formula>"jan."</formula>
    </cfRule>
  </conditionalFormatting>
  <conditionalFormatting sqref="G9">
    <cfRule type="cellIs" dxfId="5678" priority="6113" operator="equal">
      <formula>"jan."</formula>
    </cfRule>
  </conditionalFormatting>
  <conditionalFormatting sqref="Q9">
    <cfRule type="cellIs" dxfId="5677" priority="6112" operator="equal">
      <formula>"jan."</formula>
    </cfRule>
  </conditionalFormatting>
  <conditionalFormatting sqref="Q9">
    <cfRule type="cellIs" dxfId="5676" priority="6111" operator="equal">
      <formula>"jan."</formula>
    </cfRule>
  </conditionalFormatting>
  <conditionalFormatting sqref="Q9">
    <cfRule type="cellIs" dxfId="5675" priority="6110" operator="equal">
      <formula>"jan."</formula>
    </cfRule>
  </conditionalFormatting>
  <conditionalFormatting sqref="F9">
    <cfRule type="cellIs" dxfId="5674" priority="6108" operator="equal">
      <formula>"jan."</formula>
    </cfRule>
  </conditionalFormatting>
  <conditionalFormatting sqref="I9">
    <cfRule type="cellIs" dxfId="5673" priority="6107" operator="equal">
      <formula>"jan."</formula>
    </cfRule>
  </conditionalFormatting>
  <conditionalFormatting sqref="H9">
    <cfRule type="cellIs" dxfId="5672" priority="6106" operator="equal">
      <formula>"jan."</formula>
    </cfRule>
  </conditionalFormatting>
  <conditionalFormatting sqref="G9">
    <cfRule type="cellIs" dxfId="5671" priority="6105" operator="equal">
      <formula>"jan."</formula>
    </cfRule>
  </conditionalFormatting>
  <conditionalFormatting sqref="H9">
    <cfRule type="cellIs" dxfId="5670" priority="6104" operator="equal">
      <formula>"jan."</formula>
    </cfRule>
  </conditionalFormatting>
  <conditionalFormatting sqref="G9">
    <cfRule type="cellIs" dxfId="5669" priority="6103" operator="equal">
      <formula>"jan."</formula>
    </cfRule>
  </conditionalFormatting>
  <conditionalFormatting sqref="H9">
    <cfRule type="cellIs" dxfId="5668" priority="6102" operator="equal">
      <formula>"jan."</formula>
    </cfRule>
  </conditionalFormatting>
  <conditionalFormatting sqref="F9">
    <cfRule type="cellIs" dxfId="5667" priority="6101" operator="equal">
      <formula>"jan."</formula>
    </cfRule>
  </conditionalFormatting>
  <conditionalFormatting sqref="G9">
    <cfRule type="cellIs" dxfId="5666" priority="6100" operator="equal">
      <formula>"jan."</formula>
    </cfRule>
  </conditionalFormatting>
  <conditionalFormatting sqref="G9">
    <cfRule type="cellIs" dxfId="5665" priority="6099" operator="equal">
      <formula>"jan."</formula>
    </cfRule>
  </conditionalFormatting>
  <conditionalFormatting sqref="F9">
    <cfRule type="cellIs" dxfId="5664" priority="6098" operator="equal">
      <formula>"jan."</formula>
    </cfRule>
  </conditionalFormatting>
  <conditionalFormatting sqref="G9">
    <cfRule type="cellIs" dxfId="5663" priority="6097" operator="equal">
      <formula>"jan."</formula>
    </cfRule>
  </conditionalFormatting>
  <conditionalFormatting sqref="F9">
    <cfRule type="cellIs" dxfId="5662" priority="6096" operator="equal">
      <formula>"jan."</formula>
    </cfRule>
  </conditionalFormatting>
  <conditionalFormatting sqref="G9">
    <cfRule type="cellIs" dxfId="5661" priority="6095" operator="equal">
      <formula>"jan."</formula>
    </cfRule>
  </conditionalFormatting>
  <conditionalFormatting sqref="Q9">
    <cfRule type="cellIs" dxfId="5660" priority="6094" operator="equal">
      <formula>"jan."</formula>
    </cfRule>
  </conditionalFormatting>
  <conditionalFormatting sqref="F9">
    <cfRule type="cellIs" dxfId="5659" priority="6093" operator="equal">
      <formula>"jan."</formula>
    </cfRule>
  </conditionalFormatting>
  <conditionalFormatting sqref="H9">
    <cfRule type="cellIs" dxfId="5658" priority="6092" operator="equal">
      <formula>"jan."</formula>
    </cfRule>
  </conditionalFormatting>
  <conditionalFormatting sqref="G9">
    <cfRule type="cellIs" dxfId="5657" priority="6091" operator="equal">
      <formula>"jan."</formula>
    </cfRule>
  </conditionalFormatting>
  <conditionalFormatting sqref="F9">
    <cfRule type="cellIs" dxfId="5656" priority="6090" operator="equal">
      <formula>"jan."</formula>
    </cfRule>
  </conditionalFormatting>
  <conditionalFormatting sqref="G9">
    <cfRule type="cellIs" dxfId="5655" priority="6089" operator="equal">
      <formula>"jan."</formula>
    </cfRule>
  </conditionalFormatting>
  <conditionalFormatting sqref="F9">
    <cfRule type="cellIs" dxfId="5654" priority="6088" operator="equal">
      <formula>"jan."</formula>
    </cfRule>
  </conditionalFormatting>
  <conditionalFormatting sqref="G9">
    <cfRule type="cellIs" dxfId="5653" priority="6087" operator="equal">
      <formula>"jan."</formula>
    </cfRule>
  </conditionalFormatting>
  <conditionalFormatting sqref="Q9">
    <cfRule type="cellIs" dxfId="5652" priority="6086" operator="equal">
      <formula>"jan."</formula>
    </cfRule>
  </conditionalFormatting>
  <conditionalFormatting sqref="F9">
    <cfRule type="cellIs" dxfId="5651" priority="6085" operator="equal">
      <formula>"jan."</formula>
    </cfRule>
  </conditionalFormatting>
  <conditionalFormatting sqref="H9">
    <cfRule type="cellIs" dxfId="5650" priority="6084" operator="equal">
      <formula>"jan."</formula>
    </cfRule>
  </conditionalFormatting>
  <conditionalFormatting sqref="F9">
    <cfRule type="cellIs" dxfId="5649" priority="6083" operator="equal">
      <formula>"jan."</formula>
    </cfRule>
  </conditionalFormatting>
  <conditionalFormatting sqref="Q9">
    <cfRule type="cellIs" dxfId="5648" priority="6082" operator="equal">
      <formula>"jan."</formula>
    </cfRule>
  </conditionalFormatting>
  <conditionalFormatting sqref="F9">
    <cfRule type="cellIs" dxfId="5647" priority="6081" operator="equal">
      <formula>"jan."</formula>
    </cfRule>
  </conditionalFormatting>
  <conditionalFormatting sqref="Q9">
    <cfRule type="cellIs" dxfId="5646" priority="6080" operator="equal">
      <formula>"jan."</formula>
    </cfRule>
  </conditionalFormatting>
  <conditionalFormatting sqref="F9">
    <cfRule type="cellIs" dxfId="5645" priority="6079" operator="equal">
      <formula>"jan."</formula>
    </cfRule>
  </conditionalFormatting>
  <conditionalFormatting sqref="Q9">
    <cfRule type="cellIs" dxfId="5644" priority="6078" operator="equal">
      <formula>"jan."</formula>
    </cfRule>
  </conditionalFormatting>
  <conditionalFormatting sqref="G9">
    <cfRule type="cellIs" dxfId="5643" priority="6077" operator="equal">
      <formula>"jan."</formula>
    </cfRule>
  </conditionalFormatting>
  <conditionalFormatting sqref="G9">
    <cfRule type="cellIs" dxfId="5642" priority="6076" operator="equal">
      <formula>"jan."</formula>
    </cfRule>
  </conditionalFormatting>
  <conditionalFormatting sqref="F9">
    <cfRule type="cellIs" dxfId="5641" priority="6075" operator="equal">
      <formula>"jan."</formula>
    </cfRule>
  </conditionalFormatting>
  <conditionalFormatting sqref="G9">
    <cfRule type="cellIs" dxfId="5640" priority="6074" operator="equal">
      <formula>"jan."</formula>
    </cfRule>
  </conditionalFormatting>
  <conditionalFormatting sqref="F9">
    <cfRule type="cellIs" dxfId="5639" priority="6073" operator="equal">
      <formula>"jan."</formula>
    </cfRule>
  </conditionalFormatting>
  <conditionalFormatting sqref="G9">
    <cfRule type="cellIs" dxfId="5638" priority="6072" operator="equal">
      <formula>"jan."</formula>
    </cfRule>
  </conditionalFormatting>
  <conditionalFormatting sqref="Q9">
    <cfRule type="cellIs" dxfId="5637" priority="6071" operator="equal">
      <formula>"jan."</formula>
    </cfRule>
  </conditionalFormatting>
  <conditionalFormatting sqref="F9">
    <cfRule type="cellIs" dxfId="5636" priority="6070" operator="equal">
      <formula>"jan."</formula>
    </cfRule>
  </conditionalFormatting>
  <conditionalFormatting sqref="H9">
    <cfRule type="cellIs" dxfId="5635" priority="6069" operator="equal">
      <formula>"jan."</formula>
    </cfRule>
  </conditionalFormatting>
  <conditionalFormatting sqref="F9">
    <cfRule type="cellIs" dxfId="5634" priority="6068" operator="equal">
      <formula>"jan."</formula>
    </cfRule>
  </conditionalFormatting>
  <conditionalFormatting sqref="Q9">
    <cfRule type="cellIs" dxfId="5633" priority="6067" operator="equal">
      <formula>"jan."</formula>
    </cfRule>
  </conditionalFormatting>
  <conditionalFormatting sqref="F9">
    <cfRule type="cellIs" dxfId="5632" priority="6066" operator="equal">
      <formula>"jan."</formula>
    </cfRule>
  </conditionalFormatting>
  <conditionalFormatting sqref="Q9">
    <cfRule type="cellIs" dxfId="5631" priority="6065" operator="equal">
      <formula>"jan."</formula>
    </cfRule>
  </conditionalFormatting>
  <conditionalFormatting sqref="F9">
    <cfRule type="cellIs" dxfId="5630" priority="6064" operator="equal">
      <formula>"jan."</formula>
    </cfRule>
  </conditionalFormatting>
  <conditionalFormatting sqref="Q9">
    <cfRule type="cellIs" dxfId="5629" priority="6063" operator="equal">
      <formula>"jan."</formula>
    </cfRule>
  </conditionalFormatting>
  <conditionalFormatting sqref="G9">
    <cfRule type="cellIs" dxfId="5628" priority="6062" operator="equal">
      <formula>"jan."</formula>
    </cfRule>
  </conditionalFormatting>
  <conditionalFormatting sqref="F9">
    <cfRule type="cellIs" dxfId="5627" priority="6061" operator="equal">
      <formula>"jan."</formula>
    </cfRule>
  </conditionalFormatting>
  <conditionalFormatting sqref="Q9">
    <cfRule type="cellIs" dxfId="5626" priority="6060" operator="equal">
      <formula>"jan."</formula>
    </cfRule>
  </conditionalFormatting>
  <conditionalFormatting sqref="F9">
    <cfRule type="cellIs" dxfId="5625" priority="6059" operator="equal">
      <formula>"jan."</formula>
    </cfRule>
  </conditionalFormatting>
  <conditionalFormatting sqref="Q9">
    <cfRule type="cellIs" dxfId="5624" priority="6058" operator="equal">
      <formula>"jan."</formula>
    </cfRule>
  </conditionalFormatting>
  <conditionalFormatting sqref="F9">
    <cfRule type="cellIs" dxfId="5623" priority="6057" operator="equal">
      <formula>"jan."</formula>
    </cfRule>
  </conditionalFormatting>
  <conditionalFormatting sqref="Q9">
    <cfRule type="cellIs" dxfId="5622" priority="6056" operator="equal">
      <formula>"jan."</formula>
    </cfRule>
  </conditionalFormatting>
  <conditionalFormatting sqref="G9">
    <cfRule type="cellIs" dxfId="5621" priority="6055" operator="equal">
      <formula>"jan."</formula>
    </cfRule>
  </conditionalFormatting>
  <conditionalFormatting sqref="Q9">
    <cfRule type="cellIs" dxfId="5620" priority="6054" operator="equal">
      <formula>"jan."</formula>
    </cfRule>
  </conditionalFormatting>
  <conditionalFormatting sqref="Q9">
    <cfRule type="cellIs" dxfId="5619" priority="6053" operator="equal">
      <formula>"jan."</formula>
    </cfRule>
  </conditionalFormatting>
  <conditionalFormatting sqref="Q9">
    <cfRule type="cellIs" dxfId="5618" priority="6052" operator="equal">
      <formula>"jan."</formula>
    </cfRule>
  </conditionalFormatting>
  <conditionalFormatting sqref="F9">
    <cfRule type="cellIs" dxfId="5617" priority="6050" operator="equal">
      <formula>"jan."</formula>
    </cfRule>
  </conditionalFormatting>
  <conditionalFormatting sqref="G9">
    <cfRule type="cellIs" dxfId="5616" priority="6049" operator="equal">
      <formula>"jan."</formula>
    </cfRule>
  </conditionalFormatting>
  <conditionalFormatting sqref="F9">
    <cfRule type="cellIs" dxfId="5615" priority="6048" operator="equal">
      <formula>"jan."</formula>
    </cfRule>
  </conditionalFormatting>
  <conditionalFormatting sqref="G9">
    <cfRule type="cellIs" dxfId="5614" priority="6047" operator="equal">
      <formula>"jan."</formula>
    </cfRule>
  </conditionalFormatting>
  <conditionalFormatting sqref="F9">
    <cfRule type="cellIs" dxfId="5613" priority="6046" operator="equal">
      <formula>"jan."</formula>
    </cfRule>
  </conditionalFormatting>
  <conditionalFormatting sqref="G9">
    <cfRule type="cellIs" dxfId="5612" priority="6045" operator="equal">
      <formula>"jan."</formula>
    </cfRule>
  </conditionalFormatting>
  <conditionalFormatting sqref="Q9">
    <cfRule type="cellIs" dxfId="5611" priority="6044" operator="equal">
      <formula>"jan."</formula>
    </cfRule>
  </conditionalFormatting>
  <conditionalFormatting sqref="F9">
    <cfRule type="cellIs" dxfId="5610" priority="6043" operator="equal">
      <formula>"jan."</formula>
    </cfRule>
  </conditionalFormatting>
  <conditionalFormatting sqref="F9">
    <cfRule type="cellIs" dxfId="5609" priority="6042" operator="equal">
      <formula>"jan."</formula>
    </cfRule>
  </conditionalFormatting>
  <conditionalFormatting sqref="Q9">
    <cfRule type="cellIs" dxfId="5608" priority="6041" operator="equal">
      <formula>"jan."</formula>
    </cfRule>
  </conditionalFormatting>
  <conditionalFormatting sqref="F9">
    <cfRule type="cellIs" dxfId="5607" priority="6040" operator="equal">
      <formula>"jan."</formula>
    </cfRule>
  </conditionalFormatting>
  <conditionalFormatting sqref="Q9">
    <cfRule type="cellIs" dxfId="5606" priority="6039" operator="equal">
      <formula>"jan."</formula>
    </cfRule>
  </conditionalFormatting>
  <conditionalFormatting sqref="F9">
    <cfRule type="cellIs" dxfId="5605" priority="6038" operator="equal">
      <formula>"jan."</formula>
    </cfRule>
  </conditionalFormatting>
  <conditionalFormatting sqref="Q9">
    <cfRule type="cellIs" dxfId="5604" priority="6037" operator="equal">
      <formula>"jan."</formula>
    </cfRule>
  </conditionalFormatting>
  <conditionalFormatting sqref="G9">
    <cfRule type="cellIs" dxfId="5603" priority="6036" operator="equal">
      <formula>"jan."</formula>
    </cfRule>
  </conditionalFormatting>
  <conditionalFormatting sqref="F9">
    <cfRule type="cellIs" dxfId="5602" priority="6035" operator="equal">
      <formula>"jan."</formula>
    </cfRule>
  </conditionalFormatting>
  <conditionalFormatting sqref="Q9">
    <cfRule type="cellIs" dxfId="5601" priority="6034" operator="equal">
      <formula>"jan."</formula>
    </cfRule>
  </conditionalFormatting>
  <conditionalFormatting sqref="F9">
    <cfRule type="cellIs" dxfId="5600" priority="6033" operator="equal">
      <formula>"jan."</formula>
    </cfRule>
  </conditionalFormatting>
  <conditionalFormatting sqref="Q9">
    <cfRule type="cellIs" dxfId="5599" priority="6032" operator="equal">
      <formula>"jan."</formula>
    </cfRule>
  </conditionalFormatting>
  <conditionalFormatting sqref="F9">
    <cfRule type="cellIs" dxfId="5598" priority="6031" operator="equal">
      <formula>"jan."</formula>
    </cfRule>
  </conditionalFormatting>
  <conditionalFormatting sqref="Q9">
    <cfRule type="cellIs" dxfId="5597" priority="6030" operator="equal">
      <formula>"jan."</formula>
    </cfRule>
  </conditionalFormatting>
  <conditionalFormatting sqref="G9">
    <cfRule type="cellIs" dxfId="5596" priority="6029" operator="equal">
      <formula>"jan."</formula>
    </cfRule>
  </conditionalFormatting>
  <conditionalFormatting sqref="Q9">
    <cfRule type="cellIs" dxfId="5595" priority="6028" operator="equal">
      <formula>"jan."</formula>
    </cfRule>
  </conditionalFormatting>
  <conditionalFormatting sqref="Q9">
    <cfRule type="cellIs" dxfId="5594" priority="6027" operator="equal">
      <formula>"jan."</formula>
    </cfRule>
  </conditionalFormatting>
  <conditionalFormatting sqref="Q9">
    <cfRule type="cellIs" dxfId="5593" priority="6026" operator="equal">
      <formula>"jan."</formula>
    </cfRule>
  </conditionalFormatting>
  <conditionalFormatting sqref="F9">
    <cfRule type="cellIs" dxfId="5592" priority="6024" operator="equal">
      <formula>"jan."</formula>
    </cfRule>
  </conditionalFormatting>
  <conditionalFormatting sqref="F9">
    <cfRule type="cellIs" dxfId="5591" priority="6023" operator="equal">
      <formula>"jan."</formula>
    </cfRule>
  </conditionalFormatting>
  <conditionalFormatting sqref="Q9">
    <cfRule type="cellIs" dxfId="5590" priority="6022" operator="equal">
      <formula>"jan."</formula>
    </cfRule>
  </conditionalFormatting>
  <conditionalFormatting sqref="F9">
    <cfRule type="cellIs" dxfId="5589" priority="6021" operator="equal">
      <formula>"jan."</formula>
    </cfRule>
  </conditionalFormatting>
  <conditionalFormatting sqref="Q9">
    <cfRule type="cellIs" dxfId="5588" priority="6020" operator="equal">
      <formula>"jan."</formula>
    </cfRule>
  </conditionalFormatting>
  <conditionalFormatting sqref="F9">
    <cfRule type="cellIs" dxfId="5587" priority="6019" operator="equal">
      <formula>"jan."</formula>
    </cfRule>
  </conditionalFormatting>
  <conditionalFormatting sqref="Q9">
    <cfRule type="cellIs" dxfId="5586" priority="6018" operator="equal">
      <formula>"jan."</formula>
    </cfRule>
  </conditionalFormatting>
  <conditionalFormatting sqref="G9">
    <cfRule type="cellIs" dxfId="5585" priority="6017" operator="equal">
      <formula>"jan."</formula>
    </cfRule>
  </conditionalFormatting>
  <conditionalFormatting sqref="Q9">
    <cfRule type="cellIs" dxfId="5584" priority="6016" operator="equal">
      <formula>"jan."</formula>
    </cfRule>
  </conditionalFormatting>
  <conditionalFormatting sqref="Q9">
    <cfRule type="cellIs" dxfId="5583" priority="6015" operator="equal">
      <formula>"jan."</formula>
    </cfRule>
  </conditionalFormatting>
  <conditionalFormatting sqref="Q9">
    <cfRule type="cellIs" dxfId="5582" priority="6014" operator="equal">
      <formula>"jan."</formula>
    </cfRule>
  </conditionalFormatting>
  <conditionalFormatting sqref="F9">
    <cfRule type="cellIs" dxfId="5581" priority="6012" operator="equal">
      <formula>"jan."</formula>
    </cfRule>
  </conditionalFormatting>
  <conditionalFormatting sqref="Q9">
    <cfRule type="cellIs" dxfId="5580" priority="6011" operator="equal">
      <formula>"jan."</formula>
    </cfRule>
  </conditionalFormatting>
  <conditionalFormatting sqref="Q9">
    <cfRule type="cellIs" dxfId="5579" priority="6010" operator="equal">
      <formula>"jan."</formula>
    </cfRule>
  </conditionalFormatting>
  <conditionalFormatting sqref="Q9">
    <cfRule type="cellIs" dxfId="5578" priority="6009" operator="equal">
      <formula>"jan."</formula>
    </cfRule>
  </conditionalFormatting>
  <conditionalFormatting sqref="Q9">
    <cfRule type="cellIs" dxfId="5577" priority="6003" operator="equal">
      <formula>"jan."</formula>
    </cfRule>
  </conditionalFormatting>
  <conditionalFormatting sqref="H9">
    <cfRule type="cellIs" dxfId="5576" priority="6002" operator="equal">
      <formula>"jan."</formula>
    </cfRule>
  </conditionalFormatting>
  <conditionalFormatting sqref="I9">
    <cfRule type="cellIs" dxfId="5575" priority="6001" operator="equal">
      <formula>"jan."</formula>
    </cfRule>
  </conditionalFormatting>
  <conditionalFormatting sqref="J9">
    <cfRule type="cellIs" dxfId="5574" priority="6000" operator="equal">
      <formula>"jan."</formula>
    </cfRule>
  </conditionalFormatting>
  <conditionalFormatting sqref="J9">
    <cfRule type="cellIs" dxfId="5573" priority="5999" operator="equal">
      <formula>"jan."</formula>
    </cfRule>
  </conditionalFormatting>
  <conditionalFormatting sqref="I9">
    <cfRule type="cellIs" dxfId="5572" priority="5998" operator="equal">
      <formula>"jan."</formula>
    </cfRule>
  </conditionalFormatting>
  <conditionalFormatting sqref="J9">
    <cfRule type="cellIs" dxfId="5571" priority="5997" operator="equal">
      <formula>"jan."</formula>
    </cfRule>
  </conditionalFormatting>
  <conditionalFormatting sqref="I9">
    <cfRule type="cellIs" dxfId="5570" priority="5996" operator="equal">
      <formula>"jan."</formula>
    </cfRule>
  </conditionalFormatting>
  <conditionalFormatting sqref="J9">
    <cfRule type="cellIs" dxfId="5569" priority="5995" operator="equal">
      <formula>"jan."</formula>
    </cfRule>
  </conditionalFormatting>
  <conditionalFormatting sqref="H9">
    <cfRule type="cellIs" dxfId="5568" priority="5994" operator="equal">
      <formula>"jan."</formula>
    </cfRule>
  </conditionalFormatting>
  <conditionalFormatting sqref="I9">
    <cfRule type="cellIs" dxfId="5567" priority="5993" operator="equal">
      <formula>"jan."</formula>
    </cfRule>
  </conditionalFormatting>
  <conditionalFormatting sqref="I9">
    <cfRule type="cellIs" dxfId="5566" priority="5992" operator="equal">
      <formula>"jan."</formula>
    </cfRule>
  </conditionalFormatting>
  <conditionalFormatting sqref="H9">
    <cfRule type="cellIs" dxfId="5565" priority="5991" operator="equal">
      <formula>"jan."</formula>
    </cfRule>
  </conditionalFormatting>
  <conditionalFormatting sqref="I9">
    <cfRule type="cellIs" dxfId="5564" priority="5990" operator="equal">
      <formula>"jan."</formula>
    </cfRule>
  </conditionalFormatting>
  <conditionalFormatting sqref="H9">
    <cfRule type="cellIs" dxfId="5563" priority="5989" operator="equal">
      <formula>"jan."</formula>
    </cfRule>
  </conditionalFormatting>
  <conditionalFormatting sqref="I9">
    <cfRule type="cellIs" dxfId="5562" priority="5988" operator="equal">
      <formula>"jan."</formula>
    </cfRule>
  </conditionalFormatting>
  <conditionalFormatting sqref="G9">
    <cfRule type="cellIs" dxfId="5561" priority="5987" operator="equal">
      <formula>"jan."</formula>
    </cfRule>
  </conditionalFormatting>
  <conditionalFormatting sqref="H9">
    <cfRule type="cellIs" dxfId="5560" priority="5986" operator="equal">
      <formula>"jan."</formula>
    </cfRule>
  </conditionalFormatting>
  <conditionalFormatting sqref="J9">
    <cfRule type="cellIs" dxfId="5559" priority="5985" operator="equal">
      <formula>"jan."</formula>
    </cfRule>
  </conditionalFormatting>
  <conditionalFormatting sqref="I9">
    <cfRule type="cellIs" dxfId="5558" priority="5984" operator="equal">
      <formula>"jan."</formula>
    </cfRule>
  </conditionalFormatting>
  <conditionalFormatting sqref="H9">
    <cfRule type="cellIs" dxfId="5557" priority="5983" operator="equal">
      <formula>"jan."</formula>
    </cfRule>
  </conditionalFormatting>
  <conditionalFormatting sqref="I9">
    <cfRule type="cellIs" dxfId="5556" priority="5982" operator="equal">
      <formula>"jan."</formula>
    </cfRule>
  </conditionalFormatting>
  <conditionalFormatting sqref="H9">
    <cfRule type="cellIs" dxfId="5555" priority="5981" operator="equal">
      <formula>"jan."</formula>
    </cfRule>
  </conditionalFormatting>
  <conditionalFormatting sqref="I9">
    <cfRule type="cellIs" dxfId="5554" priority="5980" operator="equal">
      <formula>"jan."</formula>
    </cfRule>
  </conditionalFormatting>
  <conditionalFormatting sqref="G9">
    <cfRule type="cellIs" dxfId="5553" priority="5979" operator="equal">
      <formula>"jan."</formula>
    </cfRule>
  </conditionalFormatting>
  <conditionalFormatting sqref="H9">
    <cfRule type="cellIs" dxfId="5552" priority="5978" operator="equal">
      <formula>"jan."</formula>
    </cfRule>
  </conditionalFormatting>
  <conditionalFormatting sqref="J9">
    <cfRule type="cellIs" dxfId="5551" priority="5977" operator="equal">
      <formula>"jan."</formula>
    </cfRule>
  </conditionalFormatting>
  <conditionalFormatting sqref="H9">
    <cfRule type="cellIs" dxfId="5550" priority="5976" operator="equal">
      <formula>"jan."</formula>
    </cfRule>
  </conditionalFormatting>
  <conditionalFormatting sqref="G9">
    <cfRule type="cellIs" dxfId="5549" priority="5975" operator="equal">
      <formula>"jan."</formula>
    </cfRule>
  </conditionalFormatting>
  <conditionalFormatting sqref="H9">
    <cfRule type="cellIs" dxfId="5548" priority="5974" operator="equal">
      <formula>"jan."</formula>
    </cfRule>
  </conditionalFormatting>
  <conditionalFormatting sqref="G9">
    <cfRule type="cellIs" dxfId="5547" priority="5973" operator="equal">
      <formula>"jan."</formula>
    </cfRule>
  </conditionalFormatting>
  <conditionalFormatting sqref="H9">
    <cfRule type="cellIs" dxfId="5546" priority="5972" operator="equal">
      <formula>"jan."</formula>
    </cfRule>
  </conditionalFormatting>
  <conditionalFormatting sqref="F9">
    <cfRule type="cellIs" dxfId="5545" priority="5971" operator="equal">
      <formula>"jan."</formula>
    </cfRule>
  </conditionalFormatting>
  <conditionalFormatting sqref="G9">
    <cfRule type="cellIs" dxfId="5544" priority="5970" operator="equal">
      <formula>"jan."</formula>
    </cfRule>
  </conditionalFormatting>
  <conditionalFormatting sqref="I9">
    <cfRule type="cellIs" dxfId="5543" priority="5969" operator="equal">
      <formula>"jan."</formula>
    </cfRule>
  </conditionalFormatting>
  <conditionalFormatting sqref="I9">
    <cfRule type="cellIs" dxfId="5542" priority="5968" operator="equal">
      <formula>"jan."</formula>
    </cfRule>
  </conditionalFormatting>
  <conditionalFormatting sqref="H9">
    <cfRule type="cellIs" dxfId="5541" priority="5967" operator="equal">
      <formula>"jan."</formula>
    </cfRule>
  </conditionalFormatting>
  <conditionalFormatting sqref="I9">
    <cfRule type="cellIs" dxfId="5540" priority="5966" operator="equal">
      <formula>"jan."</formula>
    </cfRule>
  </conditionalFormatting>
  <conditionalFormatting sqref="H9">
    <cfRule type="cellIs" dxfId="5539" priority="5965" operator="equal">
      <formula>"jan."</formula>
    </cfRule>
  </conditionalFormatting>
  <conditionalFormatting sqref="I9">
    <cfRule type="cellIs" dxfId="5538" priority="5964" operator="equal">
      <formula>"jan."</formula>
    </cfRule>
  </conditionalFormatting>
  <conditionalFormatting sqref="G9">
    <cfRule type="cellIs" dxfId="5537" priority="5963" operator="equal">
      <formula>"jan."</formula>
    </cfRule>
  </conditionalFormatting>
  <conditionalFormatting sqref="H9">
    <cfRule type="cellIs" dxfId="5536" priority="5962" operator="equal">
      <formula>"jan."</formula>
    </cfRule>
  </conditionalFormatting>
  <conditionalFormatting sqref="J9">
    <cfRule type="cellIs" dxfId="5535" priority="5961" operator="equal">
      <formula>"jan."</formula>
    </cfRule>
  </conditionalFormatting>
  <conditionalFormatting sqref="H9">
    <cfRule type="cellIs" dxfId="5534" priority="5960" operator="equal">
      <formula>"jan."</formula>
    </cfRule>
  </conditionalFormatting>
  <conditionalFormatting sqref="G9">
    <cfRule type="cellIs" dxfId="5533" priority="5959" operator="equal">
      <formula>"jan."</formula>
    </cfRule>
  </conditionalFormatting>
  <conditionalFormatting sqref="H9">
    <cfRule type="cellIs" dxfId="5532" priority="5958" operator="equal">
      <formula>"jan."</formula>
    </cfRule>
  </conditionalFormatting>
  <conditionalFormatting sqref="G9">
    <cfRule type="cellIs" dxfId="5531" priority="5957" operator="equal">
      <formula>"jan."</formula>
    </cfRule>
  </conditionalFormatting>
  <conditionalFormatting sqref="H9">
    <cfRule type="cellIs" dxfId="5530" priority="5956" operator="equal">
      <formula>"jan."</formula>
    </cfRule>
  </conditionalFormatting>
  <conditionalFormatting sqref="F9">
    <cfRule type="cellIs" dxfId="5529" priority="5955" operator="equal">
      <formula>"jan."</formula>
    </cfRule>
  </conditionalFormatting>
  <conditionalFormatting sqref="G9">
    <cfRule type="cellIs" dxfId="5528" priority="5954" operator="equal">
      <formula>"jan."</formula>
    </cfRule>
  </conditionalFormatting>
  <conditionalFormatting sqref="I9">
    <cfRule type="cellIs" dxfId="5527" priority="5953" operator="equal">
      <formula>"jan."</formula>
    </cfRule>
  </conditionalFormatting>
  <conditionalFormatting sqref="H9">
    <cfRule type="cellIs" dxfId="5526" priority="5952" operator="equal">
      <formula>"jan."</formula>
    </cfRule>
  </conditionalFormatting>
  <conditionalFormatting sqref="G9">
    <cfRule type="cellIs" dxfId="5525" priority="5951" operator="equal">
      <formula>"jan."</formula>
    </cfRule>
  </conditionalFormatting>
  <conditionalFormatting sqref="H9">
    <cfRule type="cellIs" dxfId="5524" priority="5950" operator="equal">
      <formula>"jan."</formula>
    </cfRule>
  </conditionalFormatting>
  <conditionalFormatting sqref="G9">
    <cfRule type="cellIs" dxfId="5523" priority="5949" operator="equal">
      <formula>"jan."</formula>
    </cfRule>
  </conditionalFormatting>
  <conditionalFormatting sqref="H9">
    <cfRule type="cellIs" dxfId="5522" priority="5948" operator="equal">
      <formula>"jan."</formula>
    </cfRule>
  </conditionalFormatting>
  <conditionalFormatting sqref="F9">
    <cfRule type="cellIs" dxfId="5521" priority="5947" operator="equal">
      <formula>"jan."</formula>
    </cfRule>
  </conditionalFormatting>
  <conditionalFormatting sqref="G9">
    <cfRule type="cellIs" dxfId="5520" priority="5946" operator="equal">
      <formula>"jan."</formula>
    </cfRule>
  </conditionalFormatting>
  <conditionalFormatting sqref="I9">
    <cfRule type="cellIs" dxfId="5519" priority="5945" operator="equal">
      <formula>"jan."</formula>
    </cfRule>
  </conditionalFormatting>
  <conditionalFormatting sqref="G9">
    <cfRule type="cellIs" dxfId="5518" priority="5944" operator="equal">
      <formula>"jan."</formula>
    </cfRule>
  </conditionalFormatting>
  <conditionalFormatting sqref="G9">
    <cfRule type="cellIs" dxfId="5517" priority="5942" operator="equal">
      <formula>"jan."</formula>
    </cfRule>
  </conditionalFormatting>
  <conditionalFormatting sqref="F9">
    <cfRule type="cellIs" dxfId="5516" priority="5941" operator="equal">
      <formula>"jan."</formula>
    </cfRule>
  </conditionalFormatting>
  <conditionalFormatting sqref="G9">
    <cfRule type="cellIs" dxfId="5515" priority="5940" operator="equal">
      <formula>"jan."</formula>
    </cfRule>
  </conditionalFormatting>
  <conditionalFormatting sqref="Q9">
    <cfRule type="cellIs" dxfId="5514" priority="5939" operator="equal">
      <formula>"jan."</formula>
    </cfRule>
  </conditionalFormatting>
  <conditionalFormatting sqref="F9">
    <cfRule type="cellIs" dxfId="5513" priority="5938" operator="equal">
      <formula>"jan."</formula>
    </cfRule>
  </conditionalFormatting>
  <conditionalFormatting sqref="H9">
    <cfRule type="cellIs" dxfId="5512" priority="5937" operator="equal">
      <formula>"jan."</formula>
    </cfRule>
  </conditionalFormatting>
  <conditionalFormatting sqref="I9">
    <cfRule type="cellIs" dxfId="5511" priority="5936" operator="equal">
      <formula>"jan."</formula>
    </cfRule>
  </conditionalFormatting>
  <conditionalFormatting sqref="H9">
    <cfRule type="cellIs" dxfId="5510" priority="5935" operator="equal">
      <formula>"jan."</formula>
    </cfRule>
  </conditionalFormatting>
  <conditionalFormatting sqref="I9">
    <cfRule type="cellIs" dxfId="5509" priority="5934" operator="equal">
      <formula>"jan."</formula>
    </cfRule>
  </conditionalFormatting>
  <conditionalFormatting sqref="H9">
    <cfRule type="cellIs" dxfId="5508" priority="5933" operator="equal">
      <formula>"jan."</formula>
    </cfRule>
  </conditionalFormatting>
  <conditionalFormatting sqref="I9">
    <cfRule type="cellIs" dxfId="5507" priority="5932" operator="equal">
      <formula>"jan."</formula>
    </cfRule>
  </conditionalFormatting>
  <conditionalFormatting sqref="G9">
    <cfRule type="cellIs" dxfId="5506" priority="5931" operator="equal">
      <formula>"jan."</formula>
    </cfRule>
  </conditionalFormatting>
  <conditionalFormatting sqref="H9">
    <cfRule type="cellIs" dxfId="5505" priority="5930" operator="equal">
      <formula>"jan."</formula>
    </cfRule>
  </conditionalFormatting>
  <conditionalFormatting sqref="H9">
    <cfRule type="cellIs" dxfId="5504" priority="5929" operator="equal">
      <formula>"jan."</formula>
    </cfRule>
  </conditionalFormatting>
  <conditionalFormatting sqref="G9">
    <cfRule type="cellIs" dxfId="5503" priority="5928" operator="equal">
      <formula>"jan."</formula>
    </cfRule>
  </conditionalFormatting>
  <conditionalFormatting sqref="H9">
    <cfRule type="cellIs" dxfId="5502" priority="5927" operator="equal">
      <formula>"jan."</formula>
    </cfRule>
  </conditionalFormatting>
  <conditionalFormatting sqref="G9">
    <cfRule type="cellIs" dxfId="5501" priority="5926" operator="equal">
      <formula>"jan."</formula>
    </cfRule>
  </conditionalFormatting>
  <conditionalFormatting sqref="H9">
    <cfRule type="cellIs" dxfId="5500" priority="5925" operator="equal">
      <formula>"jan."</formula>
    </cfRule>
  </conditionalFormatting>
  <conditionalFormatting sqref="F9">
    <cfRule type="cellIs" dxfId="5499" priority="5924" operator="equal">
      <formula>"jan."</formula>
    </cfRule>
  </conditionalFormatting>
  <conditionalFormatting sqref="G9">
    <cfRule type="cellIs" dxfId="5498" priority="5923" operator="equal">
      <formula>"jan."</formula>
    </cfRule>
  </conditionalFormatting>
  <conditionalFormatting sqref="I9">
    <cfRule type="cellIs" dxfId="5497" priority="5922" operator="equal">
      <formula>"jan."</formula>
    </cfRule>
  </conditionalFormatting>
  <conditionalFormatting sqref="H9">
    <cfRule type="cellIs" dxfId="5496" priority="5921" operator="equal">
      <formula>"jan."</formula>
    </cfRule>
  </conditionalFormatting>
  <conditionalFormatting sqref="G9">
    <cfRule type="cellIs" dxfId="5495" priority="5920" operator="equal">
      <formula>"jan."</formula>
    </cfRule>
  </conditionalFormatting>
  <conditionalFormatting sqref="H9">
    <cfRule type="cellIs" dxfId="5494" priority="5919" operator="equal">
      <formula>"jan."</formula>
    </cfRule>
  </conditionalFormatting>
  <conditionalFormatting sqref="G9">
    <cfRule type="cellIs" dxfId="5493" priority="5918" operator="equal">
      <formula>"jan."</formula>
    </cfRule>
  </conditionalFormatting>
  <conditionalFormatting sqref="H9">
    <cfRule type="cellIs" dxfId="5492" priority="5917" operator="equal">
      <formula>"jan."</formula>
    </cfRule>
  </conditionalFormatting>
  <conditionalFormatting sqref="F9">
    <cfRule type="cellIs" dxfId="5491" priority="5916" operator="equal">
      <formula>"jan."</formula>
    </cfRule>
  </conditionalFormatting>
  <conditionalFormatting sqref="G9">
    <cfRule type="cellIs" dxfId="5490" priority="5915" operator="equal">
      <formula>"jan."</formula>
    </cfRule>
  </conditionalFormatting>
  <conditionalFormatting sqref="I9">
    <cfRule type="cellIs" dxfId="5489" priority="5914" operator="equal">
      <formula>"jan."</formula>
    </cfRule>
  </conditionalFormatting>
  <conditionalFormatting sqref="G9">
    <cfRule type="cellIs" dxfId="5488" priority="5913" operator="equal">
      <formula>"jan."</formula>
    </cfRule>
  </conditionalFormatting>
  <conditionalFormatting sqref="G9">
    <cfRule type="cellIs" dxfId="5487" priority="5911" operator="equal">
      <formula>"jan."</formula>
    </cfRule>
  </conditionalFormatting>
  <conditionalFormatting sqref="F9">
    <cfRule type="cellIs" dxfId="5486" priority="5910" operator="equal">
      <formula>"jan."</formula>
    </cfRule>
  </conditionalFormatting>
  <conditionalFormatting sqref="G9">
    <cfRule type="cellIs" dxfId="5485" priority="5909" operator="equal">
      <formula>"jan."</formula>
    </cfRule>
  </conditionalFormatting>
  <conditionalFormatting sqref="Q9">
    <cfRule type="cellIs" dxfId="5484" priority="5908" operator="equal">
      <formula>"jan."</formula>
    </cfRule>
  </conditionalFormatting>
  <conditionalFormatting sqref="F9">
    <cfRule type="cellIs" dxfId="5483" priority="5907" operator="equal">
      <formula>"jan."</formula>
    </cfRule>
  </conditionalFormatting>
  <conditionalFormatting sqref="H9">
    <cfRule type="cellIs" dxfId="5482" priority="5906" operator="equal">
      <formula>"jan."</formula>
    </cfRule>
  </conditionalFormatting>
  <conditionalFormatting sqref="H9">
    <cfRule type="cellIs" dxfId="5481" priority="5905" operator="equal">
      <formula>"jan."</formula>
    </cfRule>
  </conditionalFormatting>
  <conditionalFormatting sqref="G9">
    <cfRule type="cellIs" dxfId="5480" priority="5904" operator="equal">
      <formula>"jan."</formula>
    </cfRule>
  </conditionalFormatting>
  <conditionalFormatting sqref="H9">
    <cfRule type="cellIs" dxfId="5479" priority="5903" operator="equal">
      <formula>"jan."</formula>
    </cfRule>
  </conditionalFormatting>
  <conditionalFormatting sqref="G9">
    <cfRule type="cellIs" dxfId="5478" priority="5902" operator="equal">
      <formula>"jan."</formula>
    </cfRule>
  </conditionalFormatting>
  <conditionalFormatting sqref="H9">
    <cfRule type="cellIs" dxfId="5477" priority="5901" operator="equal">
      <formula>"jan."</formula>
    </cfRule>
  </conditionalFormatting>
  <conditionalFormatting sqref="F9">
    <cfRule type="cellIs" dxfId="5476" priority="5900" operator="equal">
      <formula>"jan."</formula>
    </cfRule>
  </conditionalFormatting>
  <conditionalFormatting sqref="G9">
    <cfRule type="cellIs" dxfId="5475" priority="5899" operator="equal">
      <formula>"jan."</formula>
    </cfRule>
  </conditionalFormatting>
  <conditionalFormatting sqref="I9">
    <cfRule type="cellIs" dxfId="5474" priority="5898" operator="equal">
      <formula>"jan."</formula>
    </cfRule>
  </conditionalFormatting>
  <conditionalFormatting sqref="G9">
    <cfRule type="cellIs" dxfId="5473" priority="5897" operator="equal">
      <formula>"jan."</formula>
    </cfRule>
  </conditionalFormatting>
  <conditionalFormatting sqref="G9">
    <cfRule type="cellIs" dxfId="5472" priority="5895" operator="equal">
      <formula>"jan."</formula>
    </cfRule>
  </conditionalFormatting>
  <conditionalFormatting sqref="F9">
    <cfRule type="cellIs" dxfId="5471" priority="5894" operator="equal">
      <formula>"jan."</formula>
    </cfRule>
  </conditionalFormatting>
  <conditionalFormatting sqref="G9">
    <cfRule type="cellIs" dxfId="5470" priority="5893" operator="equal">
      <formula>"jan."</formula>
    </cfRule>
  </conditionalFormatting>
  <conditionalFormatting sqref="Q9">
    <cfRule type="cellIs" dxfId="5469" priority="5892" operator="equal">
      <formula>"jan."</formula>
    </cfRule>
  </conditionalFormatting>
  <conditionalFormatting sqref="F9">
    <cfRule type="cellIs" dxfId="5468" priority="5891" operator="equal">
      <formula>"jan."</formula>
    </cfRule>
  </conditionalFormatting>
  <conditionalFormatting sqref="H9">
    <cfRule type="cellIs" dxfId="5467" priority="5890" operator="equal">
      <formula>"jan."</formula>
    </cfRule>
  </conditionalFormatting>
  <conditionalFormatting sqref="G9">
    <cfRule type="cellIs" dxfId="5466" priority="5889" operator="equal">
      <formula>"jan."</formula>
    </cfRule>
  </conditionalFormatting>
  <conditionalFormatting sqref="G9">
    <cfRule type="cellIs" dxfId="5465" priority="5887" operator="equal">
      <formula>"jan."</formula>
    </cfRule>
  </conditionalFormatting>
  <conditionalFormatting sqref="F9">
    <cfRule type="cellIs" dxfId="5464" priority="5886" operator="equal">
      <formula>"jan."</formula>
    </cfRule>
  </conditionalFormatting>
  <conditionalFormatting sqref="G9">
    <cfRule type="cellIs" dxfId="5463" priority="5885" operator="equal">
      <formula>"jan."</formula>
    </cfRule>
  </conditionalFormatting>
  <conditionalFormatting sqref="F9">
    <cfRule type="cellIs" dxfId="5462" priority="5883" operator="equal">
      <formula>"jan."</formula>
    </cfRule>
  </conditionalFormatting>
  <conditionalFormatting sqref="F9">
    <cfRule type="cellIs" dxfId="5461" priority="5881" operator="equal">
      <formula>"jan."</formula>
    </cfRule>
  </conditionalFormatting>
  <conditionalFormatting sqref="Q9">
    <cfRule type="cellIs" dxfId="5460" priority="5880" operator="equal">
      <formula>"jan."</formula>
    </cfRule>
  </conditionalFormatting>
  <conditionalFormatting sqref="Q9">
    <cfRule type="cellIs" dxfId="5459" priority="5878" operator="equal">
      <formula>"jan."</formula>
    </cfRule>
  </conditionalFormatting>
  <conditionalFormatting sqref="F9">
    <cfRule type="cellIs" dxfId="5458" priority="5877" operator="equal">
      <formula>"jan."</formula>
    </cfRule>
  </conditionalFormatting>
  <conditionalFormatting sqref="Q9">
    <cfRule type="cellIs" dxfId="5457" priority="5876" operator="equal">
      <formula>"jan."</formula>
    </cfRule>
  </conditionalFormatting>
  <conditionalFormatting sqref="G9">
    <cfRule type="cellIs" dxfId="5456" priority="5875" operator="equal">
      <formula>"jan."</formula>
    </cfRule>
  </conditionalFormatting>
  <conditionalFormatting sqref="J9">
    <cfRule type="cellIs" dxfId="5455" priority="5874" operator="equal">
      <formula>"jan."</formula>
    </cfRule>
  </conditionalFormatting>
  <conditionalFormatting sqref="I9">
    <cfRule type="cellIs" dxfId="5454" priority="5873" operator="equal">
      <formula>"jan."</formula>
    </cfRule>
  </conditionalFormatting>
  <conditionalFormatting sqref="H9">
    <cfRule type="cellIs" dxfId="5453" priority="5872" operator="equal">
      <formula>"jan."</formula>
    </cfRule>
  </conditionalFormatting>
  <conditionalFormatting sqref="I9">
    <cfRule type="cellIs" dxfId="5452" priority="5871" operator="equal">
      <formula>"jan."</formula>
    </cfRule>
  </conditionalFormatting>
  <conditionalFormatting sqref="H9">
    <cfRule type="cellIs" dxfId="5451" priority="5870" operator="equal">
      <formula>"jan."</formula>
    </cfRule>
  </conditionalFormatting>
  <conditionalFormatting sqref="I9">
    <cfRule type="cellIs" dxfId="5450" priority="5869" operator="equal">
      <formula>"jan."</formula>
    </cfRule>
  </conditionalFormatting>
  <conditionalFormatting sqref="G9">
    <cfRule type="cellIs" dxfId="5449" priority="5868" operator="equal">
      <formula>"jan."</formula>
    </cfRule>
  </conditionalFormatting>
  <conditionalFormatting sqref="H9">
    <cfRule type="cellIs" dxfId="5448" priority="5867" operator="equal">
      <formula>"jan."</formula>
    </cfRule>
  </conditionalFormatting>
  <conditionalFormatting sqref="H9">
    <cfRule type="cellIs" dxfId="5447" priority="5866" operator="equal">
      <formula>"jan."</formula>
    </cfRule>
  </conditionalFormatting>
  <conditionalFormatting sqref="G9">
    <cfRule type="cellIs" dxfId="5446" priority="5865" operator="equal">
      <formula>"jan."</formula>
    </cfRule>
  </conditionalFormatting>
  <conditionalFormatting sqref="H9">
    <cfRule type="cellIs" dxfId="5445" priority="5864" operator="equal">
      <formula>"jan."</formula>
    </cfRule>
  </conditionalFormatting>
  <conditionalFormatting sqref="G9">
    <cfRule type="cellIs" dxfId="5444" priority="5863" operator="equal">
      <formula>"jan."</formula>
    </cfRule>
  </conditionalFormatting>
  <conditionalFormatting sqref="H9">
    <cfRule type="cellIs" dxfId="5443" priority="5862" operator="equal">
      <formula>"jan."</formula>
    </cfRule>
  </conditionalFormatting>
  <conditionalFormatting sqref="F9">
    <cfRule type="cellIs" dxfId="5442" priority="5861" operator="equal">
      <formula>"jan."</formula>
    </cfRule>
  </conditionalFormatting>
  <conditionalFormatting sqref="G9">
    <cfRule type="cellIs" dxfId="5441" priority="5860" operator="equal">
      <formula>"jan."</formula>
    </cfRule>
  </conditionalFormatting>
  <conditionalFormatting sqref="I9">
    <cfRule type="cellIs" dxfId="5440" priority="5859" operator="equal">
      <formula>"jan."</formula>
    </cfRule>
  </conditionalFormatting>
  <conditionalFormatting sqref="H9">
    <cfRule type="cellIs" dxfId="5439" priority="5858" operator="equal">
      <formula>"jan."</formula>
    </cfRule>
  </conditionalFormatting>
  <conditionalFormatting sqref="G9">
    <cfRule type="cellIs" dxfId="5438" priority="5857" operator="equal">
      <formula>"jan."</formula>
    </cfRule>
  </conditionalFormatting>
  <conditionalFormatting sqref="H9">
    <cfRule type="cellIs" dxfId="5437" priority="5856" operator="equal">
      <formula>"jan."</formula>
    </cfRule>
  </conditionalFormatting>
  <conditionalFormatting sqref="G9">
    <cfRule type="cellIs" dxfId="5436" priority="5855" operator="equal">
      <formula>"jan."</formula>
    </cfRule>
  </conditionalFormatting>
  <conditionalFormatting sqref="H9">
    <cfRule type="cellIs" dxfId="5435" priority="5854" operator="equal">
      <formula>"jan."</formula>
    </cfRule>
  </conditionalFormatting>
  <conditionalFormatting sqref="F9">
    <cfRule type="cellIs" dxfId="5434" priority="5853" operator="equal">
      <formula>"jan."</formula>
    </cfRule>
  </conditionalFormatting>
  <conditionalFormatting sqref="G9">
    <cfRule type="cellIs" dxfId="5433" priority="5852" operator="equal">
      <formula>"jan."</formula>
    </cfRule>
  </conditionalFormatting>
  <conditionalFormatting sqref="I9">
    <cfRule type="cellIs" dxfId="5432" priority="5851" operator="equal">
      <formula>"jan."</formula>
    </cfRule>
  </conditionalFormatting>
  <conditionalFormatting sqref="G9">
    <cfRule type="cellIs" dxfId="5431" priority="5850" operator="equal">
      <formula>"jan."</formula>
    </cfRule>
  </conditionalFormatting>
  <conditionalFormatting sqref="F9">
    <cfRule type="cellIs" dxfId="5430" priority="5849" operator="equal">
      <formula>"jan."</formula>
    </cfRule>
  </conditionalFormatting>
  <conditionalFormatting sqref="G9">
    <cfRule type="cellIs" dxfId="5429" priority="5848" operator="equal">
      <formula>"jan."</formula>
    </cfRule>
  </conditionalFormatting>
  <conditionalFormatting sqref="F9">
    <cfRule type="cellIs" dxfId="5428" priority="5847" operator="equal">
      <formula>"jan."</formula>
    </cfRule>
  </conditionalFormatting>
  <conditionalFormatting sqref="G9">
    <cfRule type="cellIs" dxfId="5427" priority="5846" operator="equal">
      <formula>"jan."</formula>
    </cfRule>
  </conditionalFormatting>
  <conditionalFormatting sqref="Q9">
    <cfRule type="cellIs" dxfId="5426" priority="5845" operator="equal">
      <formula>"jan."</formula>
    </cfRule>
  </conditionalFormatting>
  <conditionalFormatting sqref="F9">
    <cfRule type="cellIs" dxfId="5425" priority="5844" operator="equal">
      <formula>"jan."</formula>
    </cfRule>
  </conditionalFormatting>
  <conditionalFormatting sqref="H9">
    <cfRule type="cellIs" dxfId="5424" priority="5843" operator="equal">
      <formula>"jan."</formula>
    </cfRule>
  </conditionalFormatting>
  <conditionalFormatting sqref="H9">
    <cfRule type="cellIs" dxfId="5423" priority="5842" operator="equal">
      <formula>"jan."</formula>
    </cfRule>
  </conditionalFormatting>
  <conditionalFormatting sqref="G9">
    <cfRule type="cellIs" dxfId="5422" priority="5841" operator="equal">
      <formula>"jan."</formula>
    </cfRule>
  </conditionalFormatting>
  <conditionalFormatting sqref="H9">
    <cfRule type="cellIs" dxfId="5421" priority="5840" operator="equal">
      <formula>"jan."</formula>
    </cfRule>
  </conditionalFormatting>
  <conditionalFormatting sqref="G9">
    <cfRule type="cellIs" dxfId="5420" priority="5839" operator="equal">
      <formula>"jan."</formula>
    </cfRule>
  </conditionalFormatting>
  <conditionalFormatting sqref="H9">
    <cfRule type="cellIs" dxfId="5419" priority="5838" operator="equal">
      <formula>"jan."</formula>
    </cfRule>
  </conditionalFormatting>
  <conditionalFormatting sqref="F9">
    <cfRule type="cellIs" dxfId="5418" priority="5837" operator="equal">
      <formula>"jan."</formula>
    </cfRule>
  </conditionalFormatting>
  <conditionalFormatting sqref="G9">
    <cfRule type="cellIs" dxfId="5417" priority="5836" operator="equal">
      <formula>"jan."</formula>
    </cfRule>
  </conditionalFormatting>
  <conditionalFormatting sqref="I9">
    <cfRule type="cellIs" dxfId="5416" priority="5835" operator="equal">
      <formula>"jan."</formula>
    </cfRule>
  </conditionalFormatting>
  <conditionalFormatting sqref="G9">
    <cfRule type="cellIs" dxfId="5415" priority="5834" operator="equal">
      <formula>"jan."</formula>
    </cfRule>
  </conditionalFormatting>
  <conditionalFormatting sqref="F9">
    <cfRule type="cellIs" dxfId="5414" priority="5833" operator="equal">
      <formula>"jan."</formula>
    </cfRule>
  </conditionalFormatting>
  <conditionalFormatting sqref="G9">
    <cfRule type="cellIs" dxfId="5413" priority="5832" operator="equal">
      <formula>"jan."</formula>
    </cfRule>
  </conditionalFormatting>
  <conditionalFormatting sqref="F9">
    <cfRule type="cellIs" dxfId="5412" priority="5831" operator="equal">
      <formula>"jan."</formula>
    </cfRule>
  </conditionalFormatting>
  <conditionalFormatting sqref="G9">
    <cfRule type="cellIs" dxfId="5411" priority="5830" operator="equal">
      <formula>"jan."</formula>
    </cfRule>
  </conditionalFormatting>
  <conditionalFormatting sqref="Q9">
    <cfRule type="cellIs" dxfId="5410" priority="5829" operator="equal">
      <formula>"jan."</formula>
    </cfRule>
  </conditionalFormatting>
  <conditionalFormatting sqref="F9">
    <cfRule type="cellIs" dxfId="5409" priority="5828" operator="equal">
      <formula>"jan."</formula>
    </cfRule>
  </conditionalFormatting>
  <conditionalFormatting sqref="H9">
    <cfRule type="cellIs" dxfId="5408" priority="5827" operator="equal">
      <formula>"jan."</formula>
    </cfRule>
  </conditionalFormatting>
  <conditionalFormatting sqref="G9">
    <cfRule type="cellIs" dxfId="5407" priority="5826" operator="equal">
      <formula>"jan."</formula>
    </cfRule>
  </conditionalFormatting>
  <conditionalFormatting sqref="F9">
    <cfRule type="cellIs" dxfId="5406" priority="5825" operator="equal">
      <formula>"jan."</formula>
    </cfRule>
  </conditionalFormatting>
  <conditionalFormatting sqref="G9">
    <cfRule type="cellIs" dxfId="5405" priority="5824" operator="equal">
      <formula>"jan."</formula>
    </cfRule>
  </conditionalFormatting>
  <conditionalFormatting sqref="F9">
    <cfRule type="cellIs" dxfId="5404" priority="5823" operator="equal">
      <formula>"jan."</formula>
    </cfRule>
  </conditionalFormatting>
  <conditionalFormatting sqref="G9">
    <cfRule type="cellIs" dxfId="5403" priority="5822" operator="equal">
      <formula>"jan."</formula>
    </cfRule>
  </conditionalFormatting>
  <conditionalFormatting sqref="Q9">
    <cfRule type="cellIs" dxfId="5402" priority="5821" operator="equal">
      <formula>"jan."</formula>
    </cfRule>
  </conditionalFormatting>
  <conditionalFormatting sqref="F9">
    <cfRule type="cellIs" dxfId="5401" priority="5820" operator="equal">
      <formula>"jan."</formula>
    </cfRule>
  </conditionalFormatting>
  <conditionalFormatting sqref="H9">
    <cfRule type="cellIs" dxfId="5400" priority="5819" operator="equal">
      <formula>"jan."</formula>
    </cfRule>
  </conditionalFormatting>
  <conditionalFormatting sqref="F9">
    <cfRule type="cellIs" dxfId="5399" priority="5818" operator="equal">
      <formula>"jan."</formula>
    </cfRule>
  </conditionalFormatting>
  <conditionalFormatting sqref="Q9">
    <cfRule type="cellIs" dxfId="5398" priority="5817" operator="equal">
      <formula>"jan."</formula>
    </cfRule>
  </conditionalFormatting>
  <conditionalFormatting sqref="F9">
    <cfRule type="cellIs" dxfId="5397" priority="5816" operator="equal">
      <formula>"jan."</formula>
    </cfRule>
  </conditionalFormatting>
  <conditionalFormatting sqref="Q9">
    <cfRule type="cellIs" dxfId="5396" priority="5815" operator="equal">
      <formula>"jan."</formula>
    </cfRule>
  </conditionalFormatting>
  <conditionalFormatting sqref="Q9">
    <cfRule type="cellIs" dxfId="5395" priority="5813" operator="equal">
      <formula>"jan."</formula>
    </cfRule>
  </conditionalFormatting>
  <conditionalFormatting sqref="G9">
    <cfRule type="cellIs" dxfId="5394" priority="5812" operator="equal">
      <formula>"jan."</formula>
    </cfRule>
  </conditionalFormatting>
  <conditionalFormatting sqref="H9">
    <cfRule type="cellIs" dxfId="5393" priority="5811" operator="equal">
      <formula>"jan."</formula>
    </cfRule>
  </conditionalFormatting>
  <conditionalFormatting sqref="G9">
    <cfRule type="cellIs" dxfId="5392" priority="5810" operator="equal">
      <formula>"jan."</formula>
    </cfRule>
  </conditionalFormatting>
  <conditionalFormatting sqref="H9">
    <cfRule type="cellIs" dxfId="5391" priority="5809" operator="equal">
      <formula>"jan."</formula>
    </cfRule>
  </conditionalFormatting>
  <conditionalFormatting sqref="G9">
    <cfRule type="cellIs" dxfId="5390" priority="5808" operator="equal">
      <formula>"jan."</formula>
    </cfRule>
  </conditionalFormatting>
  <conditionalFormatting sqref="H9">
    <cfRule type="cellIs" dxfId="5389" priority="5807" operator="equal">
      <formula>"jan."</formula>
    </cfRule>
  </conditionalFormatting>
  <conditionalFormatting sqref="F9">
    <cfRule type="cellIs" dxfId="5388" priority="5806" operator="equal">
      <formula>"jan."</formula>
    </cfRule>
  </conditionalFormatting>
  <conditionalFormatting sqref="G9">
    <cfRule type="cellIs" dxfId="5387" priority="5805" operator="equal">
      <formula>"jan."</formula>
    </cfRule>
  </conditionalFormatting>
  <conditionalFormatting sqref="G9">
    <cfRule type="cellIs" dxfId="5386" priority="5804" operator="equal">
      <formula>"jan."</formula>
    </cfRule>
  </conditionalFormatting>
  <conditionalFormatting sqref="F9">
    <cfRule type="cellIs" dxfId="5385" priority="5803" operator="equal">
      <formula>"jan."</formula>
    </cfRule>
  </conditionalFormatting>
  <conditionalFormatting sqref="G9">
    <cfRule type="cellIs" dxfId="5384" priority="5802" operator="equal">
      <formula>"jan."</formula>
    </cfRule>
  </conditionalFormatting>
  <conditionalFormatting sqref="F9">
    <cfRule type="cellIs" dxfId="5383" priority="5801" operator="equal">
      <formula>"jan."</formula>
    </cfRule>
  </conditionalFormatting>
  <conditionalFormatting sqref="G9">
    <cfRule type="cellIs" dxfId="5382" priority="5800" operator="equal">
      <formula>"jan."</formula>
    </cfRule>
  </conditionalFormatting>
  <conditionalFormatting sqref="Q9">
    <cfRule type="cellIs" dxfId="5381" priority="5799" operator="equal">
      <formula>"jan."</formula>
    </cfRule>
  </conditionalFormatting>
  <conditionalFormatting sqref="F9">
    <cfRule type="cellIs" dxfId="5380" priority="5798" operator="equal">
      <formula>"jan."</formula>
    </cfRule>
  </conditionalFormatting>
  <conditionalFormatting sqref="H9">
    <cfRule type="cellIs" dxfId="5379" priority="5797" operator="equal">
      <formula>"jan."</formula>
    </cfRule>
  </conditionalFormatting>
  <conditionalFormatting sqref="G9">
    <cfRule type="cellIs" dxfId="5378" priority="5796" operator="equal">
      <formula>"jan."</formula>
    </cfRule>
  </conditionalFormatting>
  <conditionalFormatting sqref="F9">
    <cfRule type="cellIs" dxfId="5377" priority="5795" operator="equal">
      <formula>"jan."</formula>
    </cfRule>
  </conditionalFormatting>
  <conditionalFormatting sqref="G9">
    <cfRule type="cellIs" dxfId="5376" priority="5794" operator="equal">
      <formula>"jan."</formula>
    </cfRule>
  </conditionalFormatting>
  <conditionalFormatting sqref="F9">
    <cfRule type="cellIs" dxfId="5375" priority="5793" operator="equal">
      <formula>"jan."</formula>
    </cfRule>
  </conditionalFormatting>
  <conditionalFormatting sqref="G9">
    <cfRule type="cellIs" dxfId="5374" priority="5792" operator="equal">
      <formula>"jan."</formula>
    </cfRule>
  </conditionalFormatting>
  <conditionalFormatting sqref="Q9">
    <cfRule type="cellIs" dxfId="5373" priority="5791" operator="equal">
      <formula>"jan."</formula>
    </cfRule>
  </conditionalFormatting>
  <conditionalFormatting sqref="F9">
    <cfRule type="cellIs" dxfId="5372" priority="5790" operator="equal">
      <formula>"jan."</formula>
    </cfRule>
  </conditionalFormatting>
  <conditionalFormatting sqref="H9">
    <cfRule type="cellIs" dxfId="5371" priority="5789" operator="equal">
      <formula>"jan."</formula>
    </cfRule>
  </conditionalFormatting>
  <conditionalFormatting sqref="F9">
    <cfRule type="cellIs" dxfId="5370" priority="5788" operator="equal">
      <formula>"jan."</formula>
    </cfRule>
  </conditionalFormatting>
  <conditionalFormatting sqref="Q9">
    <cfRule type="cellIs" dxfId="5369" priority="5787" operator="equal">
      <formula>"jan."</formula>
    </cfRule>
  </conditionalFormatting>
  <conditionalFormatting sqref="F9">
    <cfRule type="cellIs" dxfId="5368" priority="5786" operator="equal">
      <formula>"jan."</formula>
    </cfRule>
  </conditionalFormatting>
  <conditionalFormatting sqref="Q9">
    <cfRule type="cellIs" dxfId="5367" priority="5785" operator="equal">
      <formula>"jan."</formula>
    </cfRule>
  </conditionalFormatting>
  <conditionalFormatting sqref="F9">
    <cfRule type="cellIs" dxfId="5366" priority="5784" operator="equal">
      <formula>"jan."</formula>
    </cfRule>
  </conditionalFormatting>
  <conditionalFormatting sqref="G9">
    <cfRule type="cellIs" dxfId="5365" priority="5782" operator="equal">
      <formula>"jan."</formula>
    </cfRule>
  </conditionalFormatting>
  <conditionalFormatting sqref="G9">
    <cfRule type="cellIs" dxfId="5364" priority="5781" operator="equal">
      <formula>"jan."</formula>
    </cfRule>
  </conditionalFormatting>
  <conditionalFormatting sqref="F9">
    <cfRule type="cellIs" dxfId="5363" priority="5780" operator="equal">
      <formula>"jan."</formula>
    </cfRule>
  </conditionalFormatting>
  <conditionalFormatting sqref="G9">
    <cfRule type="cellIs" dxfId="5362" priority="5779" operator="equal">
      <formula>"jan."</formula>
    </cfRule>
  </conditionalFormatting>
  <conditionalFormatting sqref="F9">
    <cfRule type="cellIs" dxfId="5361" priority="5778" operator="equal">
      <formula>"jan."</formula>
    </cfRule>
  </conditionalFormatting>
  <conditionalFormatting sqref="G9">
    <cfRule type="cellIs" dxfId="5360" priority="5777" operator="equal">
      <formula>"jan."</formula>
    </cfRule>
  </conditionalFormatting>
  <conditionalFormatting sqref="Q9">
    <cfRule type="cellIs" dxfId="5359" priority="5776" operator="equal">
      <formula>"jan."</formula>
    </cfRule>
  </conditionalFormatting>
  <conditionalFormatting sqref="F9">
    <cfRule type="cellIs" dxfId="5358" priority="5775" operator="equal">
      <formula>"jan."</formula>
    </cfRule>
  </conditionalFormatting>
  <conditionalFormatting sqref="H9">
    <cfRule type="cellIs" dxfId="5357" priority="5774" operator="equal">
      <formula>"jan."</formula>
    </cfRule>
  </conditionalFormatting>
  <conditionalFormatting sqref="F9">
    <cfRule type="cellIs" dxfId="5356" priority="5773" operator="equal">
      <formula>"jan."</formula>
    </cfRule>
  </conditionalFormatting>
  <conditionalFormatting sqref="Q9">
    <cfRule type="cellIs" dxfId="5355" priority="5772" operator="equal">
      <formula>"jan."</formula>
    </cfRule>
  </conditionalFormatting>
  <conditionalFormatting sqref="F9">
    <cfRule type="cellIs" dxfId="5354" priority="5771" operator="equal">
      <formula>"jan."</formula>
    </cfRule>
  </conditionalFormatting>
  <conditionalFormatting sqref="Q9">
    <cfRule type="cellIs" dxfId="5353" priority="5770" operator="equal">
      <formula>"jan."</formula>
    </cfRule>
  </conditionalFormatting>
  <conditionalFormatting sqref="F9">
    <cfRule type="cellIs" dxfId="5352" priority="5769" operator="equal">
      <formula>"jan."</formula>
    </cfRule>
  </conditionalFormatting>
  <conditionalFormatting sqref="Q9">
    <cfRule type="cellIs" dxfId="5351" priority="5768" operator="equal">
      <formula>"jan."</formula>
    </cfRule>
  </conditionalFormatting>
  <conditionalFormatting sqref="F9">
    <cfRule type="cellIs" dxfId="5350" priority="5766" operator="equal">
      <formula>"jan."</formula>
    </cfRule>
  </conditionalFormatting>
  <conditionalFormatting sqref="Q9">
    <cfRule type="cellIs" dxfId="5349" priority="5765" operator="equal">
      <formula>"jan."</formula>
    </cfRule>
  </conditionalFormatting>
  <conditionalFormatting sqref="F9">
    <cfRule type="cellIs" dxfId="5348" priority="5764" operator="equal">
      <formula>"jan."</formula>
    </cfRule>
  </conditionalFormatting>
  <conditionalFormatting sqref="Q9">
    <cfRule type="cellIs" dxfId="5347" priority="5763" operator="equal">
      <formula>"jan."</formula>
    </cfRule>
  </conditionalFormatting>
  <conditionalFormatting sqref="F9">
    <cfRule type="cellIs" dxfId="5346" priority="5762" operator="equal">
      <formula>"jan."</formula>
    </cfRule>
  </conditionalFormatting>
  <conditionalFormatting sqref="Q9">
    <cfRule type="cellIs" dxfId="5345" priority="5761" operator="equal">
      <formula>"jan."</formula>
    </cfRule>
  </conditionalFormatting>
  <conditionalFormatting sqref="G9">
    <cfRule type="cellIs" dxfId="5344" priority="5760" operator="equal">
      <formula>"jan."</formula>
    </cfRule>
  </conditionalFormatting>
  <conditionalFormatting sqref="Q9">
    <cfRule type="cellIs" dxfId="5343" priority="5758" operator="equal">
      <formula>"jan."</formula>
    </cfRule>
  </conditionalFormatting>
  <conditionalFormatting sqref="Q9">
    <cfRule type="cellIs" dxfId="5342" priority="5757" operator="equal">
      <formula>"jan."</formula>
    </cfRule>
  </conditionalFormatting>
  <conditionalFormatting sqref="I9">
    <cfRule type="cellIs" dxfId="5341" priority="5754" operator="equal">
      <formula>"jan."</formula>
    </cfRule>
  </conditionalFormatting>
  <conditionalFormatting sqref="K9">
    <cfRule type="cellIs" dxfId="5340" priority="5752" operator="equal">
      <formula>"jan."</formula>
    </cfRule>
  </conditionalFormatting>
  <conditionalFormatting sqref="I9">
    <cfRule type="cellIs" dxfId="5339" priority="5751" operator="equal">
      <formula>"jan."</formula>
    </cfRule>
  </conditionalFormatting>
  <conditionalFormatting sqref="I9">
    <cfRule type="cellIs" dxfId="5338" priority="5749" operator="equal">
      <formula>"jan."</formula>
    </cfRule>
  </conditionalFormatting>
  <conditionalFormatting sqref="H9">
    <cfRule type="cellIs" dxfId="5337" priority="5748" operator="equal">
      <formula>"jan."</formula>
    </cfRule>
  </conditionalFormatting>
  <conditionalFormatting sqref="I9">
    <cfRule type="cellIs" dxfId="5336" priority="5747" operator="equal">
      <formula>"jan."</formula>
    </cfRule>
  </conditionalFormatting>
  <conditionalFormatting sqref="G9">
    <cfRule type="cellIs" dxfId="5335" priority="5746" operator="equal">
      <formula>"jan."</formula>
    </cfRule>
  </conditionalFormatting>
  <conditionalFormatting sqref="H9">
    <cfRule type="cellIs" dxfId="5334" priority="5745" operator="equal">
      <formula>"jan."</formula>
    </cfRule>
  </conditionalFormatting>
  <conditionalFormatting sqref="H9">
    <cfRule type="cellIs" dxfId="5333" priority="5744" operator="equal">
      <formula>"jan."</formula>
    </cfRule>
  </conditionalFormatting>
  <conditionalFormatting sqref="G9">
    <cfRule type="cellIs" dxfId="5332" priority="5743" operator="equal">
      <formula>"jan."</formula>
    </cfRule>
  </conditionalFormatting>
  <conditionalFormatting sqref="H9">
    <cfRule type="cellIs" dxfId="5331" priority="5742" operator="equal">
      <formula>"jan."</formula>
    </cfRule>
  </conditionalFormatting>
  <conditionalFormatting sqref="G9">
    <cfRule type="cellIs" dxfId="5330" priority="5741" operator="equal">
      <formula>"jan."</formula>
    </cfRule>
  </conditionalFormatting>
  <conditionalFormatting sqref="H9">
    <cfRule type="cellIs" dxfId="5329" priority="5740" operator="equal">
      <formula>"jan."</formula>
    </cfRule>
  </conditionalFormatting>
  <conditionalFormatting sqref="F9">
    <cfRule type="cellIs" dxfId="5328" priority="5739" operator="equal">
      <formula>"jan."</formula>
    </cfRule>
  </conditionalFormatting>
  <conditionalFormatting sqref="G9">
    <cfRule type="cellIs" dxfId="5327" priority="5738" operator="equal">
      <formula>"jan."</formula>
    </cfRule>
  </conditionalFormatting>
  <conditionalFormatting sqref="I9">
    <cfRule type="cellIs" dxfId="5326" priority="5737" operator="equal">
      <formula>"jan."</formula>
    </cfRule>
  </conditionalFormatting>
  <conditionalFormatting sqref="H9">
    <cfRule type="cellIs" dxfId="5325" priority="5736" operator="equal">
      <formula>"jan."</formula>
    </cfRule>
  </conditionalFormatting>
  <conditionalFormatting sqref="G9">
    <cfRule type="cellIs" dxfId="5324" priority="5735" operator="equal">
      <formula>"jan."</formula>
    </cfRule>
  </conditionalFormatting>
  <conditionalFormatting sqref="H9">
    <cfRule type="cellIs" dxfId="5323" priority="5734" operator="equal">
      <formula>"jan."</formula>
    </cfRule>
  </conditionalFormatting>
  <conditionalFormatting sqref="G9">
    <cfRule type="cellIs" dxfId="5322" priority="5733" operator="equal">
      <formula>"jan."</formula>
    </cfRule>
  </conditionalFormatting>
  <conditionalFormatting sqref="H9">
    <cfRule type="cellIs" dxfId="5321" priority="5732" operator="equal">
      <formula>"jan."</formula>
    </cfRule>
  </conditionalFormatting>
  <conditionalFormatting sqref="F9">
    <cfRule type="cellIs" dxfId="5320" priority="5731" operator="equal">
      <formula>"jan."</formula>
    </cfRule>
  </conditionalFormatting>
  <conditionalFormatting sqref="G9">
    <cfRule type="cellIs" dxfId="5319" priority="5730" operator="equal">
      <formula>"jan."</formula>
    </cfRule>
  </conditionalFormatting>
  <conditionalFormatting sqref="I9">
    <cfRule type="cellIs" dxfId="5318" priority="5729" operator="equal">
      <formula>"jan."</formula>
    </cfRule>
  </conditionalFormatting>
  <conditionalFormatting sqref="G9">
    <cfRule type="cellIs" dxfId="5317" priority="5728" operator="equal">
      <formula>"jan."</formula>
    </cfRule>
  </conditionalFormatting>
  <conditionalFormatting sqref="F9">
    <cfRule type="cellIs" dxfId="5316" priority="5727" operator="equal">
      <formula>"jan."</formula>
    </cfRule>
  </conditionalFormatting>
  <conditionalFormatting sqref="G9">
    <cfRule type="cellIs" dxfId="5315" priority="5726" operator="equal">
      <formula>"jan."</formula>
    </cfRule>
  </conditionalFormatting>
  <conditionalFormatting sqref="F9">
    <cfRule type="cellIs" dxfId="5314" priority="5725" operator="equal">
      <formula>"jan."</formula>
    </cfRule>
  </conditionalFormatting>
  <conditionalFormatting sqref="G9">
    <cfRule type="cellIs" dxfId="5313" priority="5724" operator="equal">
      <formula>"jan."</formula>
    </cfRule>
  </conditionalFormatting>
  <conditionalFormatting sqref="Q9">
    <cfRule type="cellIs" dxfId="5312" priority="5723" operator="equal">
      <formula>"jan."</formula>
    </cfRule>
  </conditionalFormatting>
  <conditionalFormatting sqref="F9">
    <cfRule type="cellIs" dxfId="5311" priority="5722" operator="equal">
      <formula>"jan."</formula>
    </cfRule>
  </conditionalFormatting>
  <conditionalFormatting sqref="H9">
    <cfRule type="cellIs" dxfId="5310" priority="5721" operator="equal">
      <formula>"jan."</formula>
    </cfRule>
  </conditionalFormatting>
  <conditionalFormatting sqref="H9">
    <cfRule type="cellIs" dxfId="5309" priority="5720" operator="equal">
      <formula>"jan."</formula>
    </cfRule>
  </conditionalFormatting>
  <conditionalFormatting sqref="H9">
    <cfRule type="cellIs" dxfId="5308" priority="5718" operator="equal">
      <formula>"jan."</formula>
    </cfRule>
  </conditionalFormatting>
  <conditionalFormatting sqref="G9">
    <cfRule type="cellIs" dxfId="5307" priority="5717" operator="equal">
      <formula>"jan."</formula>
    </cfRule>
  </conditionalFormatting>
  <conditionalFormatting sqref="H9">
    <cfRule type="cellIs" dxfId="5306" priority="5716" operator="equal">
      <formula>"jan."</formula>
    </cfRule>
  </conditionalFormatting>
  <conditionalFormatting sqref="F9">
    <cfRule type="cellIs" dxfId="5305" priority="5715" operator="equal">
      <formula>"jan."</formula>
    </cfRule>
  </conditionalFormatting>
  <conditionalFormatting sqref="G9">
    <cfRule type="cellIs" dxfId="5304" priority="5714" operator="equal">
      <formula>"jan."</formula>
    </cfRule>
  </conditionalFormatting>
  <conditionalFormatting sqref="I9">
    <cfRule type="cellIs" dxfId="5303" priority="5713" operator="equal">
      <formula>"jan."</formula>
    </cfRule>
  </conditionalFormatting>
  <conditionalFormatting sqref="G9">
    <cfRule type="cellIs" dxfId="5302" priority="5712" operator="equal">
      <formula>"jan."</formula>
    </cfRule>
  </conditionalFormatting>
  <conditionalFormatting sqref="F9">
    <cfRule type="cellIs" dxfId="5301" priority="5711" operator="equal">
      <formula>"jan."</formula>
    </cfRule>
  </conditionalFormatting>
  <conditionalFormatting sqref="G9">
    <cfRule type="cellIs" dxfId="5300" priority="5710" operator="equal">
      <formula>"jan."</formula>
    </cfRule>
  </conditionalFormatting>
  <conditionalFormatting sqref="F9">
    <cfRule type="cellIs" dxfId="5299" priority="5709" operator="equal">
      <formula>"jan."</formula>
    </cfRule>
  </conditionalFormatting>
  <conditionalFormatting sqref="G9">
    <cfRule type="cellIs" dxfId="5298" priority="5708" operator="equal">
      <formula>"jan."</formula>
    </cfRule>
  </conditionalFormatting>
  <conditionalFormatting sqref="Q9">
    <cfRule type="cellIs" dxfId="5297" priority="5707" operator="equal">
      <formula>"jan."</formula>
    </cfRule>
  </conditionalFormatting>
  <conditionalFormatting sqref="F9">
    <cfRule type="cellIs" dxfId="5296" priority="5706" operator="equal">
      <formula>"jan."</formula>
    </cfRule>
  </conditionalFormatting>
  <conditionalFormatting sqref="H9">
    <cfRule type="cellIs" dxfId="5295" priority="5705" operator="equal">
      <formula>"jan."</formula>
    </cfRule>
  </conditionalFormatting>
  <conditionalFormatting sqref="G9">
    <cfRule type="cellIs" dxfId="5294" priority="5704" operator="equal">
      <formula>"jan."</formula>
    </cfRule>
  </conditionalFormatting>
  <conditionalFormatting sqref="G9">
    <cfRule type="cellIs" dxfId="5293" priority="5702" operator="equal">
      <formula>"jan."</formula>
    </cfRule>
  </conditionalFormatting>
  <conditionalFormatting sqref="F9">
    <cfRule type="cellIs" dxfId="5292" priority="5701" operator="equal">
      <formula>"jan."</formula>
    </cfRule>
  </conditionalFormatting>
  <conditionalFormatting sqref="G9">
    <cfRule type="cellIs" dxfId="5291" priority="5700" operator="equal">
      <formula>"jan."</formula>
    </cfRule>
  </conditionalFormatting>
  <conditionalFormatting sqref="Q9">
    <cfRule type="cellIs" dxfId="5290" priority="5699" operator="equal">
      <formula>"jan."</formula>
    </cfRule>
  </conditionalFormatting>
  <conditionalFormatting sqref="F9">
    <cfRule type="cellIs" dxfId="5289" priority="5698" operator="equal">
      <formula>"jan."</formula>
    </cfRule>
  </conditionalFormatting>
  <conditionalFormatting sqref="H9">
    <cfRule type="cellIs" dxfId="5288" priority="5697" operator="equal">
      <formula>"jan."</formula>
    </cfRule>
  </conditionalFormatting>
  <conditionalFormatting sqref="F9">
    <cfRule type="cellIs" dxfId="5287" priority="5696" operator="equal">
      <formula>"jan."</formula>
    </cfRule>
  </conditionalFormatting>
  <conditionalFormatting sqref="F9">
    <cfRule type="cellIs" dxfId="5286" priority="5694" operator="equal">
      <formula>"jan."</formula>
    </cfRule>
  </conditionalFormatting>
  <conditionalFormatting sqref="Q9">
    <cfRule type="cellIs" dxfId="5285" priority="5693" operator="equal">
      <formula>"jan."</formula>
    </cfRule>
  </conditionalFormatting>
  <conditionalFormatting sqref="F9">
    <cfRule type="cellIs" dxfId="5284" priority="5692" operator="equal">
      <formula>"jan."</formula>
    </cfRule>
  </conditionalFormatting>
  <conditionalFormatting sqref="G9">
    <cfRule type="cellIs" dxfId="5283" priority="5690" operator="equal">
      <formula>"jan."</formula>
    </cfRule>
  </conditionalFormatting>
  <conditionalFormatting sqref="G9">
    <cfRule type="cellIs" dxfId="5282" priority="5688" operator="equal">
      <formula>"jan."</formula>
    </cfRule>
  </conditionalFormatting>
  <conditionalFormatting sqref="H9">
    <cfRule type="cellIs" dxfId="5281" priority="5687" operator="equal">
      <formula>"jan."</formula>
    </cfRule>
  </conditionalFormatting>
  <conditionalFormatting sqref="H9">
    <cfRule type="cellIs" dxfId="5280" priority="5685" operator="equal">
      <formula>"jan."</formula>
    </cfRule>
  </conditionalFormatting>
  <conditionalFormatting sqref="F9">
    <cfRule type="cellIs" dxfId="5279" priority="5684" operator="equal">
      <formula>"jan."</formula>
    </cfRule>
  </conditionalFormatting>
  <conditionalFormatting sqref="G9">
    <cfRule type="cellIs" dxfId="5278" priority="5683" operator="equal">
      <formula>"jan."</formula>
    </cfRule>
  </conditionalFormatting>
  <conditionalFormatting sqref="G9">
    <cfRule type="cellIs" dxfId="5277" priority="5682" operator="equal">
      <formula>"jan."</formula>
    </cfRule>
  </conditionalFormatting>
  <conditionalFormatting sqref="F9">
    <cfRule type="cellIs" dxfId="5276" priority="5681" operator="equal">
      <formula>"jan."</formula>
    </cfRule>
  </conditionalFormatting>
  <conditionalFormatting sqref="G9">
    <cfRule type="cellIs" dxfId="5275" priority="5680" operator="equal">
      <formula>"jan."</formula>
    </cfRule>
  </conditionalFormatting>
  <conditionalFormatting sqref="F9">
    <cfRule type="cellIs" dxfId="5274" priority="5679" operator="equal">
      <formula>"jan."</formula>
    </cfRule>
  </conditionalFormatting>
  <conditionalFormatting sqref="G9">
    <cfRule type="cellIs" dxfId="5273" priority="5678" operator="equal">
      <formula>"jan."</formula>
    </cfRule>
  </conditionalFormatting>
  <conditionalFormatting sqref="Q9">
    <cfRule type="cellIs" dxfId="5272" priority="5677" operator="equal">
      <formula>"jan."</formula>
    </cfRule>
  </conditionalFormatting>
  <conditionalFormatting sqref="F9">
    <cfRule type="cellIs" dxfId="5271" priority="5676" operator="equal">
      <formula>"jan."</formula>
    </cfRule>
  </conditionalFormatting>
  <conditionalFormatting sqref="H9">
    <cfRule type="cellIs" dxfId="5270" priority="5675" operator="equal">
      <formula>"jan."</formula>
    </cfRule>
  </conditionalFormatting>
  <conditionalFormatting sqref="G9">
    <cfRule type="cellIs" dxfId="5269" priority="5674" operator="equal">
      <formula>"jan."</formula>
    </cfRule>
  </conditionalFormatting>
  <conditionalFormatting sqref="F9">
    <cfRule type="cellIs" dxfId="5268" priority="5673" operator="equal">
      <formula>"jan."</formula>
    </cfRule>
  </conditionalFormatting>
  <conditionalFormatting sqref="F9">
    <cfRule type="cellIs" dxfId="5267" priority="5671" operator="equal">
      <formula>"jan."</formula>
    </cfRule>
  </conditionalFormatting>
  <conditionalFormatting sqref="G9">
    <cfRule type="cellIs" dxfId="5266" priority="5670" operator="equal">
      <formula>"jan."</formula>
    </cfRule>
  </conditionalFormatting>
  <conditionalFormatting sqref="Q9">
    <cfRule type="cellIs" dxfId="5265" priority="5669" operator="equal">
      <formula>"jan."</formula>
    </cfRule>
  </conditionalFormatting>
  <conditionalFormatting sqref="F9">
    <cfRule type="cellIs" dxfId="5264" priority="5668" operator="equal">
      <formula>"jan."</formula>
    </cfRule>
  </conditionalFormatting>
  <conditionalFormatting sqref="H9">
    <cfRule type="cellIs" dxfId="5263" priority="5667" operator="equal">
      <formula>"jan."</formula>
    </cfRule>
  </conditionalFormatting>
  <conditionalFormatting sqref="F9">
    <cfRule type="cellIs" dxfId="5262" priority="5666" operator="equal">
      <formula>"jan."</formula>
    </cfRule>
  </conditionalFormatting>
  <conditionalFormatting sqref="Q9">
    <cfRule type="cellIs" dxfId="5261" priority="5665" operator="equal">
      <formula>"jan."</formula>
    </cfRule>
  </conditionalFormatting>
  <conditionalFormatting sqref="Q9">
    <cfRule type="cellIs" dxfId="5260" priority="5663" operator="equal">
      <formula>"jan."</formula>
    </cfRule>
  </conditionalFormatting>
  <conditionalFormatting sqref="F9">
    <cfRule type="cellIs" dxfId="5259" priority="5662" operator="equal">
      <formula>"jan."</formula>
    </cfRule>
  </conditionalFormatting>
  <conditionalFormatting sqref="Q9">
    <cfRule type="cellIs" dxfId="5258" priority="5661" operator="equal">
      <formula>"jan."</formula>
    </cfRule>
  </conditionalFormatting>
  <conditionalFormatting sqref="G9">
    <cfRule type="cellIs" dxfId="5257" priority="5659" operator="equal">
      <formula>"jan."</formula>
    </cfRule>
  </conditionalFormatting>
  <conditionalFormatting sqref="G9">
    <cfRule type="cellIs" dxfId="5256" priority="5657" operator="equal">
      <formula>"jan."</formula>
    </cfRule>
  </conditionalFormatting>
  <conditionalFormatting sqref="F9">
    <cfRule type="cellIs" dxfId="5255" priority="5656" operator="equal">
      <formula>"jan."</formula>
    </cfRule>
  </conditionalFormatting>
  <conditionalFormatting sqref="Q9">
    <cfRule type="cellIs" dxfId="5254" priority="5654" operator="equal">
      <formula>"jan."</formula>
    </cfRule>
  </conditionalFormatting>
  <conditionalFormatting sqref="F9">
    <cfRule type="cellIs" dxfId="5253" priority="5653" operator="equal">
      <formula>"jan."</formula>
    </cfRule>
  </conditionalFormatting>
  <conditionalFormatting sqref="H9">
    <cfRule type="cellIs" dxfId="5252" priority="5652" operator="equal">
      <formula>"jan."</formula>
    </cfRule>
  </conditionalFormatting>
  <conditionalFormatting sqref="F9">
    <cfRule type="cellIs" dxfId="5251" priority="5651" operator="equal">
      <formula>"jan."</formula>
    </cfRule>
  </conditionalFormatting>
  <conditionalFormatting sqref="Q9">
    <cfRule type="cellIs" dxfId="5250" priority="5650" operator="equal">
      <formula>"jan."</formula>
    </cfRule>
  </conditionalFormatting>
  <conditionalFormatting sqref="F9">
    <cfRule type="cellIs" dxfId="5249" priority="5649" operator="equal">
      <formula>"jan."</formula>
    </cfRule>
  </conditionalFormatting>
  <conditionalFormatting sqref="F9">
    <cfRule type="cellIs" dxfId="5248" priority="5647" operator="equal">
      <formula>"jan."</formula>
    </cfRule>
  </conditionalFormatting>
  <conditionalFormatting sqref="Q9">
    <cfRule type="cellIs" dxfId="5247" priority="5646" operator="equal">
      <formula>"jan."</formula>
    </cfRule>
  </conditionalFormatting>
  <conditionalFormatting sqref="G9">
    <cfRule type="cellIs" dxfId="5246" priority="5645" operator="equal">
      <formula>"jan."</formula>
    </cfRule>
  </conditionalFormatting>
  <conditionalFormatting sqref="Q9">
    <cfRule type="cellIs" dxfId="5245" priority="5643" operator="equal">
      <formula>"jan."</formula>
    </cfRule>
  </conditionalFormatting>
  <conditionalFormatting sqref="Q9">
    <cfRule type="cellIs" dxfId="5244" priority="5641" operator="equal">
      <formula>"jan."</formula>
    </cfRule>
  </conditionalFormatting>
  <conditionalFormatting sqref="F9">
    <cfRule type="cellIs" dxfId="5243" priority="5640" operator="equal">
      <formula>"jan."</formula>
    </cfRule>
  </conditionalFormatting>
  <conditionalFormatting sqref="G9">
    <cfRule type="cellIs" dxfId="5242" priority="5638" operator="equal">
      <formula>"jan."</formula>
    </cfRule>
  </conditionalFormatting>
  <conditionalFormatting sqref="Q9">
    <cfRule type="cellIs" dxfId="5241" priority="5637" operator="equal">
      <formula>"jan."</formula>
    </cfRule>
  </conditionalFormatting>
  <conditionalFormatting sqref="Q9">
    <cfRule type="cellIs" dxfId="5240" priority="5635" operator="equal">
      <formula>"jan."</formula>
    </cfRule>
  </conditionalFormatting>
  <conditionalFormatting sqref="F9">
    <cfRule type="cellIs" dxfId="5239" priority="5633" operator="equal">
      <formula>"jan."</formula>
    </cfRule>
  </conditionalFormatting>
  <conditionalFormatting sqref="I9">
    <cfRule type="cellIs" dxfId="5238" priority="5632" operator="equal">
      <formula>"jan."</formula>
    </cfRule>
  </conditionalFormatting>
  <conditionalFormatting sqref="G9">
    <cfRule type="cellIs" dxfId="5237" priority="5630" operator="equal">
      <formula>"jan."</formula>
    </cfRule>
  </conditionalFormatting>
  <conditionalFormatting sqref="G9">
    <cfRule type="cellIs" dxfId="5236" priority="5628" operator="equal">
      <formula>"jan."</formula>
    </cfRule>
  </conditionalFormatting>
  <conditionalFormatting sqref="F9">
    <cfRule type="cellIs" dxfId="5235" priority="5626" operator="equal">
      <formula>"jan."</formula>
    </cfRule>
  </conditionalFormatting>
  <conditionalFormatting sqref="G9">
    <cfRule type="cellIs" dxfId="5234" priority="5624" operator="equal">
      <formula>"jan."</formula>
    </cfRule>
  </conditionalFormatting>
  <conditionalFormatting sqref="F9">
    <cfRule type="cellIs" dxfId="5233" priority="5623" operator="equal">
      <formula>"jan."</formula>
    </cfRule>
  </conditionalFormatting>
  <conditionalFormatting sqref="G9">
    <cfRule type="cellIs" dxfId="5232" priority="5622" operator="equal">
      <formula>"jan."</formula>
    </cfRule>
  </conditionalFormatting>
  <conditionalFormatting sqref="F9">
    <cfRule type="cellIs" dxfId="5231" priority="5621" operator="equal">
      <formula>"jan."</formula>
    </cfRule>
  </conditionalFormatting>
  <conditionalFormatting sqref="G9">
    <cfRule type="cellIs" dxfId="5230" priority="5620" operator="equal">
      <formula>"jan."</formula>
    </cfRule>
  </conditionalFormatting>
  <conditionalFormatting sqref="Q9">
    <cfRule type="cellIs" dxfId="5229" priority="5619" operator="equal">
      <formula>"jan."</formula>
    </cfRule>
  </conditionalFormatting>
  <conditionalFormatting sqref="F9">
    <cfRule type="cellIs" dxfId="5228" priority="5618" operator="equal">
      <formula>"jan."</formula>
    </cfRule>
  </conditionalFormatting>
  <conditionalFormatting sqref="H9">
    <cfRule type="cellIs" dxfId="5227" priority="5617" operator="equal">
      <formula>"jan."</formula>
    </cfRule>
  </conditionalFormatting>
  <conditionalFormatting sqref="G9">
    <cfRule type="cellIs" dxfId="5226" priority="5616" operator="equal">
      <formula>"jan."</formula>
    </cfRule>
  </conditionalFormatting>
  <conditionalFormatting sqref="F9">
    <cfRule type="cellIs" dxfId="5225" priority="5615" operator="equal">
      <formula>"jan."</formula>
    </cfRule>
  </conditionalFormatting>
  <conditionalFormatting sqref="G9">
    <cfRule type="cellIs" dxfId="5224" priority="5614" operator="equal">
      <formula>"jan."</formula>
    </cfRule>
  </conditionalFormatting>
  <conditionalFormatting sqref="F9">
    <cfRule type="cellIs" dxfId="5223" priority="5613" operator="equal">
      <formula>"jan."</formula>
    </cfRule>
  </conditionalFormatting>
  <conditionalFormatting sqref="G9">
    <cfRule type="cellIs" dxfId="5222" priority="5612" operator="equal">
      <formula>"jan."</formula>
    </cfRule>
  </conditionalFormatting>
  <conditionalFormatting sqref="Q9">
    <cfRule type="cellIs" dxfId="5221" priority="5611" operator="equal">
      <formula>"jan."</formula>
    </cfRule>
  </conditionalFormatting>
  <conditionalFormatting sqref="F9">
    <cfRule type="cellIs" dxfId="5220" priority="5610" operator="equal">
      <formula>"jan."</formula>
    </cfRule>
  </conditionalFormatting>
  <conditionalFormatting sqref="H9">
    <cfRule type="cellIs" dxfId="5219" priority="5609" operator="equal">
      <formula>"jan."</formula>
    </cfRule>
  </conditionalFormatting>
  <conditionalFormatting sqref="F9">
    <cfRule type="cellIs" dxfId="5218" priority="5608" operator="equal">
      <formula>"jan."</formula>
    </cfRule>
  </conditionalFormatting>
  <conditionalFormatting sqref="Q9">
    <cfRule type="cellIs" dxfId="5217" priority="5607" operator="equal">
      <formula>"jan."</formula>
    </cfRule>
  </conditionalFormatting>
  <conditionalFormatting sqref="F9">
    <cfRule type="cellIs" dxfId="5216" priority="5606" operator="equal">
      <formula>"jan."</formula>
    </cfRule>
  </conditionalFormatting>
  <conditionalFormatting sqref="Q9">
    <cfRule type="cellIs" dxfId="5215" priority="5605" operator="equal">
      <formula>"jan."</formula>
    </cfRule>
  </conditionalFormatting>
  <conditionalFormatting sqref="F9">
    <cfRule type="cellIs" dxfId="5214" priority="5604" operator="equal">
      <formula>"jan."</formula>
    </cfRule>
  </conditionalFormatting>
  <conditionalFormatting sqref="Q9">
    <cfRule type="cellIs" dxfId="5213" priority="5603" operator="equal">
      <formula>"jan."</formula>
    </cfRule>
  </conditionalFormatting>
  <conditionalFormatting sqref="G9">
    <cfRule type="cellIs" dxfId="5212" priority="5602" operator="equal">
      <formula>"jan."</formula>
    </cfRule>
  </conditionalFormatting>
  <conditionalFormatting sqref="G9">
    <cfRule type="cellIs" dxfId="5211" priority="5601" operator="equal">
      <formula>"jan."</formula>
    </cfRule>
  </conditionalFormatting>
  <conditionalFormatting sqref="F9">
    <cfRule type="cellIs" dxfId="5210" priority="5600" operator="equal">
      <formula>"jan."</formula>
    </cfRule>
  </conditionalFormatting>
  <conditionalFormatting sqref="G9">
    <cfRule type="cellIs" dxfId="5209" priority="5599" operator="equal">
      <formula>"jan."</formula>
    </cfRule>
  </conditionalFormatting>
  <conditionalFormatting sqref="F9">
    <cfRule type="cellIs" dxfId="5208" priority="5598" operator="equal">
      <formula>"jan."</formula>
    </cfRule>
  </conditionalFormatting>
  <conditionalFormatting sqref="G9">
    <cfRule type="cellIs" dxfId="5207" priority="5597" operator="equal">
      <formula>"jan."</formula>
    </cfRule>
  </conditionalFormatting>
  <conditionalFormatting sqref="Q9">
    <cfRule type="cellIs" dxfId="5206" priority="5596" operator="equal">
      <formula>"jan."</formula>
    </cfRule>
  </conditionalFormatting>
  <conditionalFormatting sqref="F9">
    <cfRule type="cellIs" dxfId="5205" priority="5595" operator="equal">
      <formula>"jan."</formula>
    </cfRule>
  </conditionalFormatting>
  <conditionalFormatting sqref="H9">
    <cfRule type="cellIs" dxfId="5204" priority="5594" operator="equal">
      <formula>"jan."</formula>
    </cfRule>
  </conditionalFormatting>
  <conditionalFormatting sqref="F9">
    <cfRule type="cellIs" dxfId="5203" priority="5593" operator="equal">
      <formula>"jan."</formula>
    </cfRule>
  </conditionalFormatting>
  <conditionalFormatting sqref="Q9">
    <cfRule type="cellIs" dxfId="5202" priority="5592" operator="equal">
      <formula>"jan."</formula>
    </cfRule>
  </conditionalFormatting>
  <conditionalFormatting sqref="F9">
    <cfRule type="cellIs" dxfId="5201" priority="5591" operator="equal">
      <formula>"jan."</formula>
    </cfRule>
  </conditionalFormatting>
  <conditionalFormatting sqref="Q9">
    <cfRule type="cellIs" dxfId="5200" priority="5590" operator="equal">
      <formula>"jan."</formula>
    </cfRule>
  </conditionalFormatting>
  <conditionalFormatting sqref="F9">
    <cfRule type="cellIs" dxfId="5199" priority="5589" operator="equal">
      <formula>"jan."</formula>
    </cfRule>
  </conditionalFormatting>
  <conditionalFormatting sqref="Q9">
    <cfRule type="cellIs" dxfId="5198" priority="5588" operator="equal">
      <formula>"jan."</formula>
    </cfRule>
  </conditionalFormatting>
  <conditionalFormatting sqref="G9">
    <cfRule type="cellIs" dxfId="5197" priority="5587" operator="equal">
      <formula>"jan."</formula>
    </cfRule>
  </conditionalFormatting>
  <conditionalFormatting sqref="F9">
    <cfRule type="cellIs" dxfId="5196" priority="5586" operator="equal">
      <formula>"jan."</formula>
    </cfRule>
  </conditionalFormatting>
  <conditionalFormatting sqref="Q9">
    <cfRule type="cellIs" dxfId="5195" priority="5585" operator="equal">
      <formula>"jan."</formula>
    </cfRule>
  </conditionalFormatting>
  <conditionalFormatting sqref="F9">
    <cfRule type="cellIs" dxfId="5194" priority="5584" operator="equal">
      <formula>"jan."</formula>
    </cfRule>
  </conditionalFormatting>
  <conditionalFormatting sqref="Q9">
    <cfRule type="cellIs" dxfId="5193" priority="5583" operator="equal">
      <formula>"jan."</formula>
    </cfRule>
  </conditionalFormatting>
  <conditionalFormatting sqref="F9">
    <cfRule type="cellIs" dxfId="5192" priority="5582" operator="equal">
      <formula>"jan."</formula>
    </cfRule>
  </conditionalFormatting>
  <conditionalFormatting sqref="Q9">
    <cfRule type="cellIs" dxfId="5191" priority="5581" operator="equal">
      <formula>"jan."</formula>
    </cfRule>
  </conditionalFormatting>
  <conditionalFormatting sqref="G9">
    <cfRule type="cellIs" dxfId="5190" priority="5580" operator="equal">
      <formula>"jan."</formula>
    </cfRule>
  </conditionalFormatting>
  <conditionalFormatting sqref="Q9">
    <cfRule type="cellIs" dxfId="5189" priority="5579" operator="equal">
      <formula>"jan."</formula>
    </cfRule>
  </conditionalFormatting>
  <conditionalFormatting sqref="Q9">
    <cfRule type="cellIs" dxfId="5188" priority="5578" operator="equal">
      <formula>"jan."</formula>
    </cfRule>
  </conditionalFormatting>
  <conditionalFormatting sqref="Q9">
    <cfRule type="cellIs" dxfId="5187" priority="5577" operator="equal">
      <formula>"jan."</formula>
    </cfRule>
  </conditionalFormatting>
  <conditionalFormatting sqref="F9">
    <cfRule type="cellIs" dxfId="5186" priority="5575" operator="equal">
      <formula>"jan."</formula>
    </cfRule>
  </conditionalFormatting>
  <conditionalFormatting sqref="G9">
    <cfRule type="cellIs" dxfId="5185" priority="5574" operator="equal">
      <formula>"jan."</formula>
    </cfRule>
  </conditionalFormatting>
  <conditionalFormatting sqref="F9">
    <cfRule type="cellIs" dxfId="5184" priority="5573" operator="equal">
      <formula>"jan."</formula>
    </cfRule>
  </conditionalFormatting>
  <conditionalFormatting sqref="G9">
    <cfRule type="cellIs" dxfId="5183" priority="5572" operator="equal">
      <formula>"jan."</formula>
    </cfRule>
  </conditionalFormatting>
  <conditionalFormatting sqref="F9">
    <cfRule type="cellIs" dxfId="5182" priority="5571" operator="equal">
      <formula>"jan."</formula>
    </cfRule>
  </conditionalFormatting>
  <conditionalFormatting sqref="G9">
    <cfRule type="cellIs" dxfId="5181" priority="5570" operator="equal">
      <formula>"jan."</formula>
    </cfRule>
  </conditionalFormatting>
  <conditionalFormatting sqref="Q9">
    <cfRule type="cellIs" dxfId="5180" priority="5569" operator="equal">
      <formula>"jan."</formula>
    </cfRule>
  </conditionalFormatting>
  <conditionalFormatting sqref="F9">
    <cfRule type="cellIs" dxfId="5179" priority="5568" operator="equal">
      <formula>"jan."</formula>
    </cfRule>
  </conditionalFormatting>
  <conditionalFormatting sqref="F9">
    <cfRule type="cellIs" dxfId="5178" priority="5567" operator="equal">
      <formula>"jan."</formula>
    </cfRule>
  </conditionalFormatting>
  <conditionalFormatting sqref="Q9">
    <cfRule type="cellIs" dxfId="5177" priority="5566" operator="equal">
      <formula>"jan."</formula>
    </cfRule>
  </conditionalFormatting>
  <conditionalFormatting sqref="F9">
    <cfRule type="cellIs" dxfId="5176" priority="5565" operator="equal">
      <formula>"jan."</formula>
    </cfRule>
  </conditionalFormatting>
  <conditionalFormatting sqref="Q9">
    <cfRule type="cellIs" dxfId="5175" priority="5564" operator="equal">
      <formula>"jan."</formula>
    </cfRule>
  </conditionalFormatting>
  <conditionalFormatting sqref="F9">
    <cfRule type="cellIs" dxfId="5174" priority="5563" operator="equal">
      <formula>"jan."</formula>
    </cfRule>
  </conditionalFormatting>
  <conditionalFormatting sqref="Q9">
    <cfRule type="cellIs" dxfId="5173" priority="5562" operator="equal">
      <formula>"jan."</formula>
    </cfRule>
  </conditionalFormatting>
  <conditionalFormatting sqref="G9">
    <cfRule type="cellIs" dxfId="5172" priority="5561" operator="equal">
      <formula>"jan."</formula>
    </cfRule>
  </conditionalFormatting>
  <conditionalFormatting sqref="F9">
    <cfRule type="cellIs" dxfId="5171" priority="5560" operator="equal">
      <formula>"jan."</formula>
    </cfRule>
  </conditionalFormatting>
  <conditionalFormatting sqref="Q9">
    <cfRule type="cellIs" dxfId="5170" priority="5559" operator="equal">
      <formula>"jan."</formula>
    </cfRule>
  </conditionalFormatting>
  <conditionalFormatting sqref="Q9">
    <cfRule type="cellIs" dxfId="5169" priority="5557" operator="equal">
      <formula>"jan."</formula>
    </cfRule>
  </conditionalFormatting>
  <conditionalFormatting sqref="F9">
    <cfRule type="cellIs" dxfId="5168" priority="5556" operator="equal">
      <formula>"jan."</formula>
    </cfRule>
  </conditionalFormatting>
  <conditionalFormatting sqref="Q9">
    <cfRule type="cellIs" dxfId="5167" priority="5555" operator="equal">
      <formula>"jan."</formula>
    </cfRule>
  </conditionalFormatting>
  <conditionalFormatting sqref="G9">
    <cfRule type="cellIs" dxfId="5166" priority="5554" operator="equal">
      <formula>"jan."</formula>
    </cfRule>
  </conditionalFormatting>
  <conditionalFormatting sqref="Q9">
    <cfRule type="cellIs" dxfId="5165" priority="5553" operator="equal">
      <formula>"jan."</formula>
    </cfRule>
  </conditionalFormatting>
  <conditionalFormatting sqref="Q9">
    <cfRule type="cellIs" dxfId="5164" priority="5552" operator="equal">
      <formula>"jan."</formula>
    </cfRule>
  </conditionalFormatting>
  <conditionalFormatting sqref="Q9">
    <cfRule type="cellIs" dxfId="5163" priority="5551" operator="equal">
      <formula>"jan."</formula>
    </cfRule>
  </conditionalFormatting>
  <conditionalFormatting sqref="F9">
    <cfRule type="cellIs" dxfId="5162" priority="5549" operator="equal">
      <formula>"jan."</formula>
    </cfRule>
  </conditionalFormatting>
  <conditionalFormatting sqref="F9">
    <cfRule type="cellIs" dxfId="5161" priority="5548" operator="equal">
      <formula>"jan."</formula>
    </cfRule>
  </conditionalFormatting>
  <conditionalFormatting sqref="Q9">
    <cfRule type="cellIs" dxfId="5160" priority="5547" operator="equal">
      <formula>"jan."</formula>
    </cfRule>
  </conditionalFormatting>
  <conditionalFormatting sqref="F9">
    <cfRule type="cellIs" dxfId="5159" priority="5546" operator="equal">
      <formula>"jan."</formula>
    </cfRule>
  </conditionalFormatting>
  <conditionalFormatting sqref="Q9">
    <cfRule type="cellIs" dxfId="5158" priority="5545" operator="equal">
      <formula>"jan."</formula>
    </cfRule>
  </conditionalFormatting>
  <conditionalFormatting sqref="F9">
    <cfRule type="cellIs" dxfId="5157" priority="5544" operator="equal">
      <formula>"jan."</formula>
    </cfRule>
  </conditionalFormatting>
  <conditionalFormatting sqref="Q9">
    <cfRule type="cellIs" dxfId="5156" priority="5543" operator="equal">
      <formula>"jan."</formula>
    </cfRule>
  </conditionalFormatting>
  <conditionalFormatting sqref="G9">
    <cfRule type="cellIs" dxfId="5155" priority="5542" operator="equal">
      <formula>"jan."</formula>
    </cfRule>
  </conditionalFormatting>
  <conditionalFormatting sqref="Q9">
    <cfRule type="cellIs" dxfId="5154" priority="5541" operator="equal">
      <formula>"jan."</formula>
    </cfRule>
  </conditionalFormatting>
  <conditionalFormatting sqref="Q9">
    <cfRule type="cellIs" dxfId="5153" priority="5540" operator="equal">
      <formula>"jan."</formula>
    </cfRule>
  </conditionalFormatting>
  <conditionalFormatting sqref="Q9">
    <cfRule type="cellIs" dxfId="5152" priority="5539" operator="equal">
      <formula>"jan."</formula>
    </cfRule>
  </conditionalFormatting>
  <conditionalFormatting sqref="F9">
    <cfRule type="cellIs" dxfId="5151" priority="5537" operator="equal">
      <formula>"jan."</formula>
    </cfRule>
  </conditionalFormatting>
  <conditionalFormatting sqref="Q9">
    <cfRule type="cellIs" dxfId="5150" priority="5536" operator="equal">
      <formula>"jan."</formula>
    </cfRule>
  </conditionalFormatting>
  <conditionalFormatting sqref="Q9">
    <cfRule type="cellIs" dxfId="5149" priority="5535" operator="equal">
      <formula>"jan."</formula>
    </cfRule>
  </conditionalFormatting>
  <conditionalFormatting sqref="Q9">
    <cfRule type="cellIs" dxfId="5148" priority="5534" operator="equal">
      <formula>"jan."</formula>
    </cfRule>
  </conditionalFormatting>
  <conditionalFormatting sqref="F9">
    <cfRule type="cellIs" dxfId="5147" priority="5532" operator="equal">
      <formula>"jan."</formula>
    </cfRule>
  </conditionalFormatting>
  <conditionalFormatting sqref="Q9">
    <cfRule type="cellIs" dxfId="5146" priority="5528" operator="equal">
      <formula>"jan."</formula>
    </cfRule>
  </conditionalFormatting>
  <conditionalFormatting sqref="I9">
    <cfRule type="cellIs" dxfId="5145" priority="5526" operator="equal">
      <formula>"jan."</formula>
    </cfRule>
  </conditionalFormatting>
  <conditionalFormatting sqref="J9">
    <cfRule type="cellIs" dxfId="5144" priority="5525" operator="equal">
      <formula>"jan."</formula>
    </cfRule>
  </conditionalFormatting>
  <conditionalFormatting sqref="I9">
    <cfRule type="cellIs" dxfId="5143" priority="5524" operator="equal">
      <formula>"jan."</formula>
    </cfRule>
  </conditionalFormatting>
  <conditionalFormatting sqref="H9">
    <cfRule type="cellIs" dxfId="5142" priority="5523" operator="equal">
      <formula>"jan."</formula>
    </cfRule>
  </conditionalFormatting>
  <conditionalFormatting sqref="I9">
    <cfRule type="cellIs" dxfId="5141" priority="5522" operator="equal">
      <formula>"jan."</formula>
    </cfRule>
  </conditionalFormatting>
  <conditionalFormatting sqref="H9">
    <cfRule type="cellIs" dxfId="5140" priority="5521" operator="equal">
      <formula>"jan."</formula>
    </cfRule>
  </conditionalFormatting>
  <conditionalFormatting sqref="I9">
    <cfRule type="cellIs" dxfId="5139" priority="5520" operator="equal">
      <formula>"jan."</formula>
    </cfRule>
  </conditionalFormatting>
  <conditionalFormatting sqref="G9">
    <cfRule type="cellIs" dxfId="5138" priority="5519" operator="equal">
      <formula>"jan."</formula>
    </cfRule>
  </conditionalFormatting>
  <conditionalFormatting sqref="H9">
    <cfRule type="cellIs" dxfId="5137" priority="5518" operator="equal">
      <formula>"jan."</formula>
    </cfRule>
  </conditionalFormatting>
  <conditionalFormatting sqref="H9">
    <cfRule type="cellIs" dxfId="5136" priority="5517" operator="equal">
      <formula>"jan."</formula>
    </cfRule>
  </conditionalFormatting>
  <conditionalFormatting sqref="G9">
    <cfRule type="cellIs" dxfId="5135" priority="5516" operator="equal">
      <formula>"jan."</formula>
    </cfRule>
  </conditionalFormatting>
  <conditionalFormatting sqref="H9">
    <cfRule type="cellIs" dxfId="5134" priority="5515" operator="equal">
      <formula>"jan."</formula>
    </cfRule>
  </conditionalFormatting>
  <conditionalFormatting sqref="G9">
    <cfRule type="cellIs" dxfId="5133" priority="5514" operator="equal">
      <formula>"jan."</formula>
    </cfRule>
  </conditionalFormatting>
  <conditionalFormatting sqref="H9">
    <cfRule type="cellIs" dxfId="5132" priority="5513" operator="equal">
      <formula>"jan."</formula>
    </cfRule>
  </conditionalFormatting>
  <conditionalFormatting sqref="F9">
    <cfRule type="cellIs" dxfId="5131" priority="5512" operator="equal">
      <formula>"jan."</formula>
    </cfRule>
  </conditionalFormatting>
  <conditionalFormatting sqref="I9">
    <cfRule type="cellIs" dxfId="5130" priority="5510" operator="equal">
      <formula>"jan."</formula>
    </cfRule>
  </conditionalFormatting>
  <conditionalFormatting sqref="H9">
    <cfRule type="cellIs" dxfId="5129" priority="5509" operator="equal">
      <formula>"jan."</formula>
    </cfRule>
  </conditionalFormatting>
  <conditionalFormatting sqref="G9">
    <cfRule type="cellIs" dxfId="5128" priority="5508" operator="equal">
      <formula>"jan."</formula>
    </cfRule>
  </conditionalFormatting>
  <conditionalFormatting sqref="H9">
    <cfRule type="cellIs" dxfId="5127" priority="5507" operator="equal">
      <formula>"jan."</formula>
    </cfRule>
  </conditionalFormatting>
  <conditionalFormatting sqref="G9">
    <cfRule type="cellIs" dxfId="5126" priority="5506" operator="equal">
      <formula>"jan."</formula>
    </cfRule>
  </conditionalFormatting>
  <conditionalFormatting sqref="H9">
    <cfRule type="cellIs" dxfId="5125" priority="5505" operator="equal">
      <formula>"jan."</formula>
    </cfRule>
  </conditionalFormatting>
  <conditionalFormatting sqref="F9">
    <cfRule type="cellIs" dxfId="5124" priority="5504" operator="equal">
      <formula>"jan."</formula>
    </cfRule>
  </conditionalFormatting>
  <conditionalFormatting sqref="I9">
    <cfRule type="cellIs" dxfId="5123" priority="5502" operator="equal">
      <formula>"jan."</formula>
    </cfRule>
  </conditionalFormatting>
  <conditionalFormatting sqref="G9">
    <cfRule type="cellIs" dxfId="5122" priority="5501" operator="equal">
      <formula>"jan."</formula>
    </cfRule>
  </conditionalFormatting>
  <conditionalFormatting sqref="F9">
    <cfRule type="cellIs" dxfId="5121" priority="5500" operator="equal">
      <formula>"jan."</formula>
    </cfRule>
  </conditionalFormatting>
  <conditionalFormatting sqref="F9">
    <cfRule type="cellIs" dxfId="5120" priority="5498" operator="equal">
      <formula>"jan."</formula>
    </cfRule>
  </conditionalFormatting>
  <conditionalFormatting sqref="Q9">
    <cfRule type="cellIs" dxfId="5119" priority="5496" operator="equal">
      <formula>"jan."</formula>
    </cfRule>
  </conditionalFormatting>
  <conditionalFormatting sqref="F9">
    <cfRule type="cellIs" dxfId="5118" priority="5495" operator="equal">
      <formula>"jan."</formula>
    </cfRule>
  </conditionalFormatting>
  <conditionalFormatting sqref="H9">
    <cfRule type="cellIs" dxfId="5117" priority="5493" operator="equal">
      <formula>"jan."</formula>
    </cfRule>
  </conditionalFormatting>
  <conditionalFormatting sqref="G9">
    <cfRule type="cellIs" dxfId="5116" priority="5492" operator="equal">
      <formula>"jan."</formula>
    </cfRule>
  </conditionalFormatting>
  <conditionalFormatting sqref="H9">
    <cfRule type="cellIs" dxfId="5115" priority="5491" operator="equal">
      <formula>"jan."</formula>
    </cfRule>
  </conditionalFormatting>
  <conditionalFormatting sqref="G9">
    <cfRule type="cellIs" dxfId="5114" priority="5490" operator="equal">
      <formula>"jan."</formula>
    </cfRule>
  </conditionalFormatting>
  <conditionalFormatting sqref="H9">
    <cfRule type="cellIs" dxfId="5113" priority="5489" operator="equal">
      <formula>"jan."</formula>
    </cfRule>
  </conditionalFormatting>
  <conditionalFormatting sqref="F9">
    <cfRule type="cellIs" dxfId="5112" priority="5488" operator="equal">
      <formula>"jan."</formula>
    </cfRule>
  </conditionalFormatting>
  <conditionalFormatting sqref="G9">
    <cfRule type="cellIs" dxfId="5111" priority="5487" operator="equal">
      <formula>"jan."</formula>
    </cfRule>
  </conditionalFormatting>
  <conditionalFormatting sqref="I9">
    <cfRule type="cellIs" dxfId="5110" priority="5486" operator="equal">
      <formula>"jan."</formula>
    </cfRule>
  </conditionalFormatting>
  <conditionalFormatting sqref="G9">
    <cfRule type="cellIs" dxfId="5109" priority="5485" operator="equal">
      <formula>"jan."</formula>
    </cfRule>
  </conditionalFormatting>
  <conditionalFormatting sqref="F9">
    <cfRule type="cellIs" dxfId="5108" priority="5484" operator="equal">
      <formula>"jan."</formula>
    </cfRule>
  </conditionalFormatting>
  <conditionalFormatting sqref="G9">
    <cfRule type="cellIs" dxfId="5107" priority="5483" operator="equal">
      <formula>"jan."</formula>
    </cfRule>
  </conditionalFormatting>
  <conditionalFormatting sqref="F9">
    <cfRule type="cellIs" dxfId="5106" priority="5482" operator="equal">
      <formula>"jan."</formula>
    </cfRule>
  </conditionalFormatting>
  <conditionalFormatting sqref="G9">
    <cfRule type="cellIs" dxfId="5105" priority="5481" operator="equal">
      <formula>"jan."</formula>
    </cfRule>
  </conditionalFormatting>
  <conditionalFormatting sqref="Q9">
    <cfRule type="cellIs" dxfId="5104" priority="5480" operator="equal">
      <formula>"jan."</formula>
    </cfRule>
  </conditionalFormatting>
  <conditionalFormatting sqref="F9">
    <cfRule type="cellIs" dxfId="5103" priority="5479" operator="equal">
      <formula>"jan."</formula>
    </cfRule>
  </conditionalFormatting>
  <conditionalFormatting sqref="H9">
    <cfRule type="cellIs" dxfId="5102" priority="5478" operator="equal">
      <formula>"jan."</formula>
    </cfRule>
  </conditionalFormatting>
  <conditionalFormatting sqref="G9">
    <cfRule type="cellIs" dxfId="5101" priority="5477" operator="equal">
      <formula>"jan."</formula>
    </cfRule>
  </conditionalFormatting>
  <conditionalFormatting sqref="F9">
    <cfRule type="cellIs" dxfId="5100" priority="5476" operator="equal">
      <formula>"jan."</formula>
    </cfRule>
  </conditionalFormatting>
  <conditionalFormatting sqref="G9">
    <cfRule type="cellIs" dxfId="5099" priority="5475" operator="equal">
      <formula>"jan."</formula>
    </cfRule>
  </conditionalFormatting>
  <conditionalFormatting sqref="F9">
    <cfRule type="cellIs" dxfId="5098" priority="5474" operator="equal">
      <formula>"jan."</formula>
    </cfRule>
  </conditionalFormatting>
  <conditionalFormatting sqref="G9">
    <cfRule type="cellIs" dxfId="5097" priority="5473" operator="equal">
      <formula>"jan."</formula>
    </cfRule>
  </conditionalFormatting>
  <conditionalFormatting sqref="Q9">
    <cfRule type="cellIs" dxfId="5096" priority="5472" operator="equal">
      <formula>"jan."</formula>
    </cfRule>
  </conditionalFormatting>
  <conditionalFormatting sqref="F9">
    <cfRule type="cellIs" dxfId="5095" priority="5471" operator="equal">
      <formula>"jan."</formula>
    </cfRule>
  </conditionalFormatting>
  <conditionalFormatting sqref="H9">
    <cfRule type="cellIs" dxfId="5094" priority="5470" operator="equal">
      <formula>"jan."</formula>
    </cfRule>
  </conditionalFormatting>
  <conditionalFormatting sqref="F9">
    <cfRule type="cellIs" dxfId="5093" priority="5469" operator="equal">
      <formula>"jan."</formula>
    </cfRule>
  </conditionalFormatting>
  <conditionalFormatting sqref="Q9">
    <cfRule type="cellIs" dxfId="5092" priority="5468" operator="equal">
      <formula>"jan."</formula>
    </cfRule>
  </conditionalFormatting>
  <conditionalFormatting sqref="F9">
    <cfRule type="cellIs" dxfId="5091" priority="5467" operator="equal">
      <formula>"jan."</formula>
    </cfRule>
  </conditionalFormatting>
  <conditionalFormatting sqref="Q9">
    <cfRule type="cellIs" dxfId="5090" priority="5466" operator="equal">
      <formula>"jan."</formula>
    </cfRule>
  </conditionalFormatting>
  <conditionalFormatting sqref="F9">
    <cfRule type="cellIs" dxfId="5089" priority="5465" operator="equal">
      <formula>"jan."</formula>
    </cfRule>
  </conditionalFormatting>
  <conditionalFormatting sqref="Q9">
    <cfRule type="cellIs" dxfId="5088" priority="5464" operator="equal">
      <formula>"jan."</formula>
    </cfRule>
  </conditionalFormatting>
  <conditionalFormatting sqref="H9">
    <cfRule type="cellIs" dxfId="5087" priority="5462" operator="equal">
      <formula>"jan."</formula>
    </cfRule>
  </conditionalFormatting>
  <conditionalFormatting sqref="G9">
    <cfRule type="cellIs" dxfId="5086" priority="5461" operator="equal">
      <formula>"jan."</formula>
    </cfRule>
  </conditionalFormatting>
  <conditionalFormatting sqref="H9">
    <cfRule type="cellIs" dxfId="5085" priority="5460" operator="equal">
      <formula>"jan."</formula>
    </cfRule>
  </conditionalFormatting>
  <conditionalFormatting sqref="G9">
    <cfRule type="cellIs" dxfId="5084" priority="5459" operator="equal">
      <formula>"jan."</formula>
    </cfRule>
  </conditionalFormatting>
  <conditionalFormatting sqref="H9">
    <cfRule type="cellIs" dxfId="5083" priority="5458" operator="equal">
      <formula>"jan."</formula>
    </cfRule>
  </conditionalFormatting>
  <conditionalFormatting sqref="F9">
    <cfRule type="cellIs" dxfId="5082" priority="5457" operator="equal">
      <formula>"jan."</formula>
    </cfRule>
  </conditionalFormatting>
  <conditionalFormatting sqref="G9">
    <cfRule type="cellIs" dxfId="5081" priority="5456" operator="equal">
      <formula>"jan."</formula>
    </cfRule>
  </conditionalFormatting>
  <conditionalFormatting sqref="G9">
    <cfRule type="cellIs" dxfId="5080" priority="5455" operator="equal">
      <formula>"jan."</formula>
    </cfRule>
  </conditionalFormatting>
  <conditionalFormatting sqref="F9">
    <cfRule type="cellIs" dxfId="5079" priority="5454" operator="equal">
      <formula>"jan."</formula>
    </cfRule>
  </conditionalFormatting>
  <conditionalFormatting sqref="G9">
    <cfRule type="cellIs" dxfId="5078" priority="5453" operator="equal">
      <formula>"jan."</formula>
    </cfRule>
  </conditionalFormatting>
  <conditionalFormatting sqref="F9">
    <cfRule type="cellIs" dxfId="5077" priority="5452" operator="equal">
      <formula>"jan."</formula>
    </cfRule>
  </conditionalFormatting>
  <conditionalFormatting sqref="G9">
    <cfRule type="cellIs" dxfId="5076" priority="5451" operator="equal">
      <formula>"jan."</formula>
    </cfRule>
  </conditionalFormatting>
  <conditionalFormatting sqref="Q9">
    <cfRule type="cellIs" dxfId="5075" priority="5450" operator="equal">
      <formula>"jan."</formula>
    </cfRule>
  </conditionalFormatting>
  <conditionalFormatting sqref="F9">
    <cfRule type="cellIs" dxfId="5074" priority="5449" operator="equal">
      <formula>"jan."</formula>
    </cfRule>
  </conditionalFormatting>
  <conditionalFormatting sqref="H9">
    <cfRule type="cellIs" dxfId="5073" priority="5448" operator="equal">
      <formula>"jan."</formula>
    </cfRule>
  </conditionalFormatting>
  <conditionalFormatting sqref="F9">
    <cfRule type="cellIs" dxfId="5072" priority="5446" operator="equal">
      <formula>"jan."</formula>
    </cfRule>
  </conditionalFormatting>
  <conditionalFormatting sqref="G9">
    <cfRule type="cellIs" dxfId="5071" priority="5445" operator="equal">
      <formula>"jan."</formula>
    </cfRule>
  </conditionalFormatting>
  <conditionalFormatting sqref="F9">
    <cfRule type="cellIs" dxfId="5070" priority="5444" operator="equal">
      <formula>"jan."</formula>
    </cfRule>
  </conditionalFormatting>
  <conditionalFormatting sqref="G9">
    <cfRule type="cellIs" dxfId="5069" priority="5443" operator="equal">
      <formula>"jan."</formula>
    </cfRule>
  </conditionalFormatting>
  <conditionalFormatting sqref="Q9">
    <cfRule type="cellIs" dxfId="5068" priority="5442" operator="equal">
      <formula>"jan."</formula>
    </cfRule>
  </conditionalFormatting>
  <conditionalFormatting sqref="F9">
    <cfRule type="cellIs" dxfId="5067" priority="5441" operator="equal">
      <formula>"jan."</formula>
    </cfRule>
  </conditionalFormatting>
  <conditionalFormatting sqref="H9">
    <cfRule type="cellIs" dxfId="5066" priority="5440" operator="equal">
      <formula>"jan."</formula>
    </cfRule>
  </conditionalFormatting>
  <conditionalFormatting sqref="Q9">
    <cfRule type="cellIs" dxfId="5065" priority="5438" operator="equal">
      <formula>"jan."</formula>
    </cfRule>
  </conditionalFormatting>
  <conditionalFormatting sqref="F9">
    <cfRule type="cellIs" dxfId="5064" priority="5437" operator="equal">
      <formula>"jan."</formula>
    </cfRule>
  </conditionalFormatting>
  <conditionalFormatting sqref="Q9">
    <cfRule type="cellIs" dxfId="5063" priority="5436" operator="equal">
      <formula>"jan."</formula>
    </cfRule>
  </conditionalFormatting>
  <conditionalFormatting sqref="Q9">
    <cfRule type="cellIs" dxfId="5062" priority="5434" operator="equal">
      <formula>"jan."</formula>
    </cfRule>
  </conditionalFormatting>
  <conditionalFormatting sqref="G9">
    <cfRule type="cellIs" dxfId="5061" priority="5432" operator="equal">
      <formula>"jan."</formula>
    </cfRule>
  </conditionalFormatting>
  <conditionalFormatting sqref="F9">
    <cfRule type="cellIs" dxfId="5060" priority="5431" operator="equal">
      <formula>"jan."</formula>
    </cfRule>
  </conditionalFormatting>
  <conditionalFormatting sqref="F9">
    <cfRule type="cellIs" dxfId="5059" priority="5429" operator="equal">
      <formula>"jan."</formula>
    </cfRule>
  </conditionalFormatting>
  <conditionalFormatting sqref="G9">
    <cfRule type="cellIs" dxfId="5058" priority="5428" operator="equal">
      <formula>"jan."</formula>
    </cfRule>
  </conditionalFormatting>
  <conditionalFormatting sqref="Q9">
    <cfRule type="cellIs" dxfId="5057" priority="5427" operator="equal">
      <formula>"jan."</formula>
    </cfRule>
  </conditionalFormatting>
  <conditionalFormatting sqref="F9">
    <cfRule type="cellIs" dxfId="5056" priority="5426" operator="equal">
      <formula>"jan."</formula>
    </cfRule>
  </conditionalFormatting>
  <conditionalFormatting sqref="H9">
    <cfRule type="cellIs" dxfId="5055" priority="5425" operator="equal">
      <formula>"jan."</formula>
    </cfRule>
  </conditionalFormatting>
  <conditionalFormatting sqref="F9">
    <cfRule type="cellIs" dxfId="5054" priority="5424" operator="equal">
      <formula>"jan."</formula>
    </cfRule>
  </conditionalFormatting>
  <conditionalFormatting sqref="Q9">
    <cfRule type="cellIs" dxfId="5053" priority="5423" operator="equal">
      <formula>"jan."</formula>
    </cfRule>
  </conditionalFormatting>
  <conditionalFormatting sqref="F9">
    <cfRule type="cellIs" dxfId="5052" priority="5422" operator="equal">
      <formula>"jan."</formula>
    </cfRule>
  </conditionalFormatting>
  <conditionalFormatting sqref="Q9">
    <cfRule type="cellIs" dxfId="5051" priority="5421" operator="equal">
      <formula>"jan."</formula>
    </cfRule>
  </conditionalFormatting>
  <conditionalFormatting sqref="F9">
    <cfRule type="cellIs" dxfId="5050" priority="5420" operator="equal">
      <formula>"jan."</formula>
    </cfRule>
  </conditionalFormatting>
  <conditionalFormatting sqref="Q9">
    <cfRule type="cellIs" dxfId="5049" priority="5419" operator="equal">
      <formula>"jan."</formula>
    </cfRule>
  </conditionalFormatting>
  <conditionalFormatting sqref="G9">
    <cfRule type="cellIs" dxfId="5048" priority="5418" operator="equal">
      <formula>"jan."</formula>
    </cfRule>
  </conditionalFormatting>
  <conditionalFormatting sqref="F9">
    <cfRule type="cellIs" dxfId="5047" priority="5417" operator="equal">
      <formula>"jan."</formula>
    </cfRule>
  </conditionalFormatting>
  <conditionalFormatting sqref="F9">
    <cfRule type="cellIs" dxfId="5046" priority="5415" operator="equal">
      <formula>"jan."</formula>
    </cfRule>
  </conditionalFormatting>
  <conditionalFormatting sqref="Q9">
    <cfRule type="cellIs" dxfId="5045" priority="5414" operator="equal">
      <formula>"jan."</formula>
    </cfRule>
  </conditionalFormatting>
  <conditionalFormatting sqref="F9">
    <cfRule type="cellIs" dxfId="5044" priority="5413" operator="equal">
      <formula>"jan."</formula>
    </cfRule>
  </conditionalFormatting>
  <conditionalFormatting sqref="Q9">
    <cfRule type="cellIs" dxfId="5043" priority="5412" operator="equal">
      <formula>"jan."</formula>
    </cfRule>
  </conditionalFormatting>
  <conditionalFormatting sqref="G9">
    <cfRule type="cellIs" dxfId="5042" priority="5411" operator="equal">
      <formula>"jan."</formula>
    </cfRule>
  </conditionalFormatting>
  <conditionalFormatting sqref="Q9">
    <cfRule type="cellIs" dxfId="5041" priority="5410" operator="equal">
      <formula>"jan."</formula>
    </cfRule>
  </conditionalFormatting>
  <conditionalFormatting sqref="Q9">
    <cfRule type="cellIs" dxfId="5040" priority="5409" operator="equal">
      <formula>"jan."</formula>
    </cfRule>
  </conditionalFormatting>
  <conditionalFormatting sqref="F9">
    <cfRule type="cellIs" dxfId="5039" priority="5406" operator="equal">
      <formula>"jan."</formula>
    </cfRule>
  </conditionalFormatting>
  <conditionalFormatting sqref="I9">
    <cfRule type="cellIs" dxfId="5038" priority="5405" operator="equal">
      <formula>"jan."</formula>
    </cfRule>
  </conditionalFormatting>
  <conditionalFormatting sqref="G9">
    <cfRule type="cellIs" dxfId="5037" priority="5403" operator="equal">
      <formula>"jan."</formula>
    </cfRule>
  </conditionalFormatting>
  <conditionalFormatting sqref="G9">
    <cfRule type="cellIs" dxfId="5036" priority="5401" operator="equal">
      <formula>"jan."</formula>
    </cfRule>
  </conditionalFormatting>
  <conditionalFormatting sqref="H9">
    <cfRule type="cellIs" dxfId="5035" priority="5400" operator="equal">
      <formula>"jan."</formula>
    </cfRule>
  </conditionalFormatting>
  <conditionalFormatting sqref="G9">
    <cfRule type="cellIs" dxfId="5034" priority="5398" operator="equal">
      <formula>"jan."</formula>
    </cfRule>
  </conditionalFormatting>
  <conditionalFormatting sqref="G9">
    <cfRule type="cellIs" dxfId="5033" priority="5397" operator="equal">
      <formula>"jan."</formula>
    </cfRule>
  </conditionalFormatting>
  <conditionalFormatting sqref="F9">
    <cfRule type="cellIs" dxfId="5032" priority="5396" operator="equal">
      <formula>"jan."</formula>
    </cfRule>
  </conditionalFormatting>
  <conditionalFormatting sqref="G9">
    <cfRule type="cellIs" dxfId="5031" priority="5395" operator="equal">
      <formula>"jan."</formula>
    </cfRule>
  </conditionalFormatting>
  <conditionalFormatting sqref="F9">
    <cfRule type="cellIs" dxfId="5030" priority="5394" operator="equal">
      <formula>"jan."</formula>
    </cfRule>
  </conditionalFormatting>
  <conditionalFormatting sqref="G9">
    <cfRule type="cellIs" dxfId="5029" priority="5393" operator="equal">
      <formula>"jan."</formula>
    </cfRule>
  </conditionalFormatting>
  <conditionalFormatting sqref="F9">
    <cfRule type="cellIs" dxfId="5028" priority="5391" operator="equal">
      <formula>"jan."</formula>
    </cfRule>
  </conditionalFormatting>
  <conditionalFormatting sqref="H9">
    <cfRule type="cellIs" dxfId="5027" priority="5390" operator="equal">
      <formula>"jan."</formula>
    </cfRule>
  </conditionalFormatting>
  <conditionalFormatting sqref="G9">
    <cfRule type="cellIs" dxfId="5026" priority="5389" operator="equal">
      <formula>"jan."</formula>
    </cfRule>
  </conditionalFormatting>
  <conditionalFormatting sqref="G9">
    <cfRule type="cellIs" dxfId="5025" priority="5387" operator="equal">
      <formula>"jan."</formula>
    </cfRule>
  </conditionalFormatting>
  <conditionalFormatting sqref="G9">
    <cfRule type="cellIs" dxfId="5024" priority="5385" operator="equal">
      <formula>"jan."</formula>
    </cfRule>
  </conditionalFormatting>
  <conditionalFormatting sqref="Q9">
    <cfRule type="cellIs" dxfId="5023" priority="5384" operator="equal">
      <formula>"jan."</formula>
    </cfRule>
  </conditionalFormatting>
  <conditionalFormatting sqref="H9">
    <cfRule type="cellIs" dxfId="5022" priority="5382" operator="equal">
      <formula>"jan."</formula>
    </cfRule>
  </conditionalFormatting>
  <conditionalFormatting sqref="F9">
    <cfRule type="cellIs" dxfId="5021" priority="5381" operator="equal">
      <formula>"jan."</formula>
    </cfRule>
  </conditionalFormatting>
  <conditionalFormatting sqref="F9">
    <cfRule type="cellIs" dxfId="5020" priority="5379" operator="equal">
      <formula>"jan."</formula>
    </cfRule>
  </conditionalFormatting>
  <conditionalFormatting sqref="F9">
    <cfRule type="cellIs" dxfId="5019" priority="5377" operator="equal">
      <formula>"jan."</formula>
    </cfRule>
  </conditionalFormatting>
  <conditionalFormatting sqref="Q9">
    <cfRule type="cellIs" dxfId="5018" priority="5376" operator="equal">
      <formula>"jan."</formula>
    </cfRule>
  </conditionalFormatting>
  <conditionalFormatting sqref="G9">
    <cfRule type="cellIs" dxfId="5017" priority="5374" operator="equal">
      <formula>"jan."</formula>
    </cfRule>
  </conditionalFormatting>
  <conditionalFormatting sqref="G9">
    <cfRule type="cellIs" dxfId="5016" priority="5372" operator="equal">
      <formula>"jan."</formula>
    </cfRule>
  </conditionalFormatting>
  <conditionalFormatting sqref="G9">
    <cfRule type="cellIs" dxfId="5015" priority="5370" operator="equal">
      <formula>"jan."</formula>
    </cfRule>
  </conditionalFormatting>
  <conditionalFormatting sqref="F9">
    <cfRule type="cellIs" dxfId="5014" priority="5368" operator="equal">
      <formula>"jan."</formula>
    </cfRule>
  </conditionalFormatting>
  <conditionalFormatting sqref="H9">
    <cfRule type="cellIs" dxfId="5013" priority="5367" operator="equal">
      <formula>"jan."</formula>
    </cfRule>
  </conditionalFormatting>
  <conditionalFormatting sqref="F9">
    <cfRule type="cellIs" dxfId="5012" priority="5366" operator="equal">
      <formula>"jan."</formula>
    </cfRule>
  </conditionalFormatting>
  <conditionalFormatting sqref="Q9">
    <cfRule type="cellIs" dxfId="5011" priority="5365" operator="equal">
      <formula>"jan."</formula>
    </cfRule>
  </conditionalFormatting>
  <conditionalFormatting sqref="F9">
    <cfRule type="cellIs" dxfId="5010" priority="5364" operator="equal">
      <formula>"jan."</formula>
    </cfRule>
  </conditionalFormatting>
  <conditionalFormatting sqref="Q9">
    <cfRule type="cellIs" dxfId="5009" priority="5363" operator="equal">
      <formula>"jan."</formula>
    </cfRule>
  </conditionalFormatting>
  <conditionalFormatting sqref="F9">
    <cfRule type="cellIs" dxfId="5008" priority="5362" operator="equal">
      <formula>"jan."</formula>
    </cfRule>
  </conditionalFormatting>
  <conditionalFormatting sqref="Q9">
    <cfRule type="cellIs" dxfId="5007" priority="5361" operator="equal">
      <formula>"jan."</formula>
    </cfRule>
  </conditionalFormatting>
  <conditionalFormatting sqref="G9">
    <cfRule type="cellIs" dxfId="5006" priority="5360" operator="equal">
      <formula>"jan."</formula>
    </cfRule>
  </conditionalFormatting>
  <conditionalFormatting sqref="F9">
    <cfRule type="cellIs" dxfId="5005" priority="5359" operator="equal">
      <formula>"jan."</formula>
    </cfRule>
  </conditionalFormatting>
  <conditionalFormatting sqref="Q9">
    <cfRule type="cellIs" dxfId="5004" priority="5358" operator="equal">
      <formula>"jan."</formula>
    </cfRule>
  </conditionalFormatting>
  <conditionalFormatting sqref="F9">
    <cfRule type="cellIs" dxfId="5003" priority="5357" operator="equal">
      <formula>"jan."</formula>
    </cfRule>
  </conditionalFormatting>
  <conditionalFormatting sqref="Q9">
    <cfRule type="cellIs" dxfId="5002" priority="5356" operator="equal">
      <formula>"jan."</formula>
    </cfRule>
  </conditionalFormatting>
  <conditionalFormatting sqref="F9">
    <cfRule type="cellIs" dxfId="5001" priority="5355" operator="equal">
      <formula>"jan."</formula>
    </cfRule>
  </conditionalFormatting>
  <conditionalFormatting sqref="Q9">
    <cfRule type="cellIs" dxfId="5000" priority="5354" operator="equal">
      <formula>"jan."</formula>
    </cfRule>
  </conditionalFormatting>
  <conditionalFormatting sqref="G9">
    <cfRule type="cellIs" dxfId="4999" priority="5353" operator="equal">
      <formula>"jan."</formula>
    </cfRule>
  </conditionalFormatting>
  <conditionalFormatting sqref="Q9">
    <cfRule type="cellIs" dxfId="4998" priority="5352" operator="equal">
      <formula>"jan."</formula>
    </cfRule>
  </conditionalFormatting>
  <conditionalFormatting sqref="Q9">
    <cfRule type="cellIs" dxfId="4997" priority="5351" operator="equal">
      <formula>"jan."</formula>
    </cfRule>
  </conditionalFormatting>
  <conditionalFormatting sqref="Q9">
    <cfRule type="cellIs" dxfId="4996" priority="5350" operator="equal">
      <formula>"jan."</formula>
    </cfRule>
  </conditionalFormatting>
  <conditionalFormatting sqref="F9">
    <cfRule type="cellIs" dxfId="4995" priority="5348" operator="equal">
      <formula>"jan."</formula>
    </cfRule>
  </conditionalFormatting>
  <conditionalFormatting sqref="G9">
    <cfRule type="cellIs" dxfId="4994" priority="5347" operator="equal">
      <formula>"jan."</formula>
    </cfRule>
  </conditionalFormatting>
  <conditionalFormatting sqref="F9">
    <cfRule type="cellIs" dxfId="4993" priority="5346" operator="equal">
      <formula>"jan."</formula>
    </cfRule>
  </conditionalFormatting>
  <conditionalFormatting sqref="G9">
    <cfRule type="cellIs" dxfId="4992" priority="5345" operator="equal">
      <formula>"jan."</formula>
    </cfRule>
  </conditionalFormatting>
  <conditionalFormatting sqref="F9">
    <cfRule type="cellIs" dxfId="4991" priority="5344" operator="equal">
      <formula>"jan."</formula>
    </cfRule>
  </conditionalFormatting>
  <conditionalFormatting sqref="G9">
    <cfRule type="cellIs" dxfId="4990" priority="5343" operator="equal">
      <formula>"jan."</formula>
    </cfRule>
  </conditionalFormatting>
  <conditionalFormatting sqref="Q9">
    <cfRule type="cellIs" dxfId="4989" priority="5342" operator="equal">
      <formula>"jan."</formula>
    </cfRule>
  </conditionalFormatting>
  <conditionalFormatting sqref="F9">
    <cfRule type="cellIs" dxfId="4988" priority="5341" operator="equal">
      <formula>"jan."</formula>
    </cfRule>
  </conditionalFormatting>
  <conditionalFormatting sqref="F9">
    <cfRule type="cellIs" dxfId="4987" priority="5340" operator="equal">
      <formula>"jan."</formula>
    </cfRule>
  </conditionalFormatting>
  <conditionalFormatting sqref="Q9">
    <cfRule type="cellIs" dxfId="4986" priority="5339" operator="equal">
      <formula>"jan."</formula>
    </cfRule>
  </conditionalFormatting>
  <conditionalFormatting sqref="F9">
    <cfRule type="cellIs" dxfId="4985" priority="5338" operator="equal">
      <formula>"jan."</formula>
    </cfRule>
  </conditionalFormatting>
  <conditionalFormatting sqref="Q9">
    <cfRule type="cellIs" dxfId="4984" priority="5337" operator="equal">
      <formula>"jan."</formula>
    </cfRule>
  </conditionalFormatting>
  <conditionalFormatting sqref="F9">
    <cfRule type="cellIs" dxfId="4983" priority="5336" operator="equal">
      <formula>"jan."</formula>
    </cfRule>
  </conditionalFormatting>
  <conditionalFormatting sqref="Q9">
    <cfRule type="cellIs" dxfId="4982" priority="5335" operator="equal">
      <formula>"jan."</formula>
    </cfRule>
  </conditionalFormatting>
  <conditionalFormatting sqref="F9">
    <cfRule type="cellIs" dxfId="4981" priority="5333" operator="equal">
      <formula>"jan."</formula>
    </cfRule>
  </conditionalFormatting>
  <conditionalFormatting sqref="Q9">
    <cfRule type="cellIs" dxfId="4980" priority="5332" operator="equal">
      <formula>"jan."</formula>
    </cfRule>
  </conditionalFormatting>
  <conditionalFormatting sqref="F9">
    <cfRule type="cellIs" dxfId="4979" priority="5331" operator="equal">
      <formula>"jan."</formula>
    </cfRule>
  </conditionalFormatting>
  <conditionalFormatting sqref="Q9">
    <cfRule type="cellIs" dxfId="4978" priority="5330" operator="equal">
      <formula>"jan."</formula>
    </cfRule>
  </conditionalFormatting>
  <conditionalFormatting sqref="F9">
    <cfRule type="cellIs" dxfId="4977" priority="5329" operator="equal">
      <formula>"jan."</formula>
    </cfRule>
  </conditionalFormatting>
  <conditionalFormatting sqref="Q9">
    <cfRule type="cellIs" dxfId="4976" priority="5328" operator="equal">
      <formula>"jan."</formula>
    </cfRule>
  </conditionalFormatting>
  <conditionalFormatting sqref="G9">
    <cfRule type="cellIs" dxfId="4975" priority="5327" operator="equal">
      <formula>"jan."</formula>
    </cfRule>
  </conditionalFormatting>
  <conditionalFormatting sqref="Q9">
    <cfRule type="cellIs" dxfId="4974" priority="5326" operator="equal">
      <formula>"jan."</formula>
    </cfRule>
  </conditionalFormatting>
  <conditionalFormatting sqref="Q9">
    <cfRule type="cellIs" dxfId="4973" priority="5325" operator="equal">
      <formula>"jan."</formula>
    </cfRule>
  </conditionalFormatting>
  <conditionalFormatting sqref="Q9">
    <cfRule type="cellIs" dxfId="4972" priority="5324" operator="equal">
      <formula>"jan."</formula>
    </cfRule>
  </conditionalFormatting>
  <conditionalFormatting sqref="F9">
    <cfRule type="cellIs" dxfId="4971" priority="5322" operator="equal">
      <formula>"jan."</formula>
    </cfRule>
  </conditionalFormatting>
  <conditionalFormatting sqref="F9">
    <cfRule type="cellIs" dxfId="4970" priority="5321" operator="equal">
      <formula>"jan."</formula>
    </cfRule>
  </conditionalFormatting>
  <conditionalFormatting sqref="Q9">
    <cfRule type="cellIs" dxfId="4969" priority="5320" operator="equal">
      <formula>"jan."</formula>
    </cfRule>
  </conditionalFormatting>
  <conditionalFormatting sqref="F9">
    <cfRule type="cellIs" dxfId="4968" priority="5319" operator="equal">
      <formula>"jan."</formula>
    </cfRule>
  </conditionalFormatting>
  <conditionalFormatting sqref="F9">
    <cfRule type="cellIs" dxfId="4967" priority="5317" operator="equal">
      <formula>"jan."</formula>
    </cfRule>
  </conditionalFormatting>
  <conditionalFormatting sqref="Q9">
    <cfRule type="cellIs" dxfId="4966" priority="5316" operator="equal">
      <formula>"jan."</formula>
    </cfRule>
  </conditionalFormatting>
  <conditionalFormatting sqref="G9">
    <cfRule type="cellIs" dxfId="4965" priority="5315" operator="equal">
      <formula>"jan."</formula>
    </cfRule>
  </conditionalFormatting>
  <conditionalFormatting sqref="Q9">
    <cfRule type="cellIs" dxfId="4964" priority="5314" operator="equal">
      <formula>"jan."</formula>
    </cfRule>
  </conditionalFormatting>
  <conditionalFormatting sqref="Q9">
    <cfRule type="cellIs" dxfId="4963" priority="5313" operator="equal">
      <formula>"jan."</formula>
    </cfRule>
  </conditionalFormatting>
  <conditionalFormatting sqref="Q9">
    <cfRule type="cellIs" dxfId="4962" priority="5312" operator="equal">
      <formula>"jan."</formula>
    </cfRule>
  </conditionalFormatting>
  <conditionalFormatting sqref="Q9">
    <cfRule type="cellIs" dxfId="4961" priority="5309" operator="equal">
      <formula>"jan."</formula>
    </cfRule>
  </conditionalFormatting>
  <conditionalFormatting sqref="Q9">
    <cfRule type="cellIs" dxfId="4960" priority="5308" operator="equal">
      <formula>"jan."</formula>
    </cfRule>
  </conditionalFormatting>
  <conditionalFormatting sqref="Q9">
    <cfRule type="cellIs" dxfId="4959" priority="5307" operator="equal">
      <formula>"jan."</formula>
    </cfRule>
  </conditionalFormatting>
  <conditionalFormatting sqref="F9">
    <cfRule type="cellIs" dxfId="4958" priority="5305" operator="equal">
      <formula>"jan."</formula>
    </cfRule>
  </conditionalFormatting>
  <conditionalFormatting sqref="H9">
    <cfRule type="cellIs" dxfId="4957" priority="5300" operator="equal">
      <formula>"jan."</formula>
    </cfRule>
  </conditionalFormatting>
  <conditionalFormatting sqref="I9">
    <cfRule type="cellIs" dxfId="4956" priority="5299" operator="equal">
      <formula>"jan."</formula>
    </cfRule>
  </conditionalFormatting>
  <conditionalFormatting sqref="J9">
    <cfRule type="cellIs" dxfId="4955" priority="5298" operator="equal">
      <formula>"jan."</formula>
    </cfRule>
  </conditionalFormatting>
  <conditionalFormatting sqref="H9">
    <cfRule type="cellIs" dxfId="4954" priority="5297" operator="equal">
      <formula>"jan."</formula>
    </cfRule>
  </conditionalFormatting>
  <conditionalFormatting sqref="G9">
    <cfRule type="cellIs" dxfId="4953" priority="5296" operator="equal">
      <formula>"jan."</formula>
    </cfRule>
  </conditionalFormatting>
  <conditionalFormatting sqref="H9">
    <cfRule type="cellIs" dxfId="4952" priority="5295" operator="equal">
      <formula>"jan."</formula>
    </cfRule>
  </conditionalFormatting>
  <conditionalFormatting sqref="G9">
    <cfRule type="cellIs" dxfId="4951" priority="5294" operator="equal">
      <formula>"jan."</formula>
    </cfRule>
  </conditionalFormatting>
  <conditionalFormatting sqref="H9">
    <cfRule type="cellIs" dxfId="4950" priority="5293" operator="equal">
      <formula>"jan."</formula>
    </cfRule>
  </conditionalFormatting>
  <conditionalFormatting sqref="F9">
    <cfRule type="cellIs" dxfId="4949" priority="5292" operator="equal">
      <formula>"jan."</formula>
    </cfRule>
  </conditionalFormatting>
  <conditionalFormatting sqref="G9">
    <cfRule type="cellIs" dxfId="4948" priority="5291" operator="equal">
      <formula>"jan."</formula>
    </cfRule>
  </conditionalFormatting>
  <conditionalFormatting sqref="G9">
    <cfRule type="cellIs" dxfId="4947" priority="5290" operator="equal">
      <formula>"jan."</formula>
    </cfRule>
  </conditionalFormatting>
  <conditionalFormatting sqref="F9">
    <cfRule type="cellIs" dxfId="4946" priority="5289" operator="equal">
      <formula>"jan."</formula>
    </cfRule>
  </conditionalFormatting>
  <conditionalFormatting sqref="G9">
    <cfRule type="cellIs" dxfId="4945" priority="5288" operator="equal">
      <formula>"jan."</formula>
    </cfRule>
  </conditionalFormatting>
  <conditionalFormatting sqref="G9">
    <cfRule type="cellIs" dxfId="4944" priority="5286" operator="equal">
      <formula>"jan."</formula>
    </cfRule>
  </conditionalFormatting>
  <conditionalFormatting sqref="Q9">
    <cfRule type="cellIs" dxfId="4943" priority="5285" operator="equal">
      <formula>"jan."</formula>
    </cfRule>
  </conditionalFormatting>
  <conditionalFormatting sqref="F9">
    <cfRule type="cellIs" dxfId="4942" priority="5284" operator="equal">
      <formula>"jan."</formula>
    </cfRule>
  </conditionalFormatting>
  <conditionalFormatting sqref="H9">
    <cfRule type="cellIs" dxfId="4941" priority="5283" operator="equal">
      <formula>"jan."</formula>
    </cfRule>
  </conditionalFormatting>
  <conditionalFormatting sqref="G9">
    <cfRule type="cellIs" dxfId="4940" priority="5282" operator="equal">
      <formula>"jan."</formula>
    </cfRule>
  </conditionalFormatting>
  <conditionalFormatting sqref="F9">
    <cfRule type="cellIs" dxfId="4939" priority="5281" operator="equal">
      <formula>"jan."</formula>
    </cfRule>
  </conditionalFormatting>
  <conditionalFormatting sqref="G9">
    <cfRule type="cellIs" dxfId="4938" priority="5280" operator="equal">
      <formula>"jan."</formula>
    </cfRule>
  </conditionalFormatting>
  <conditionalFormatting sqref="G9">
    <cfRule type="cellIs" dxfId="4937" priority="5278" operator="equal">
      <formula>"jan."</formula>
    </cfRule>
  </conditionalFormatting>
  <conditionalFormatting sqref="Q9">
    <cfRule type="cellIs" dxfId="4936" priority="5277" operator="equal">
      <formula>"jan."</formula>
    </cfRule>
  </conditionalFormatting>
  <conditionalFormatting sqref="F9">
    <cfRule type="cellIs" dxfId="4935" priority="5276" operator="equal">
      <formula>"jan."</formula>
    </cfRule>
  </conditionalFormatting>
  <conditionalFormatting sqref="F9">
    <cfRule type="cellIs" dxfId="4934" priority="5274" operator="equal">
      <formula>"jan."</formula>
    </cfRule>
  </conditionalFormatting>
  <conditionalFormatting sqref="F9">
    <cfRule type="cellIs" dxfId="4933" priority="5272" operator="equal">
      <formula>"jan."</formula>
    </cfRule>
  </conditionalFormatting>
  <conditionalFormatting sqref="Q9">
    <cfRule type="cellIs" dxfId="4932" priority="5271" operator="equal">
      <formula>"jan."</formula>
    </cfRule>
  </conditionalFormatting>
  <conditionalFormatting sqref="Q9">
    <cfRule type="cellIs" dxfId="4931" priority="5269" operator="equal">
      <formula>"jan."</formula>
    </cfRule>
  </conditionalFormatting>
  <conditionalFormatting sqref="G9">
    <cfRule type="cellIs" dxfId="4930" priority="5268" operator="equal">
      <formula>"jan."</formula>
    </cfRule>
  </conditionalFormatting>
  <conditionalFormatting sqref="G9">
    <cfRule type="cellIs" dxfId="4929" priority="5267" operator="equal">
      <formula>"jan."</formula>
    </cfRule>
  </conditionalFormatting>
  <conditionalFormatting sqref="F9">
    <cfRule type="cellIs" dxfId="4928" priority="5266" operator="equal">
      <formula>"jan."</formula>
    </cfRule>
  </conditionalFormatting>
  <conditionalFormatting sqref="G9">
    <cfRule type="cellIs" dxfId="4927" priority="5265" operator="equal">
      <formula>"jan."</formula>
    </cfRule>
  </conditionalFormatting>
  <conditionalFormatting sqref="F9">
    <cfRule type="cellIs" dxfId="4926" priority="5264" operator="equal">
      <formula>"jan."</formula>
    </cfRule>
  </conditionalFormatting>
  <conditionalFormatting sqref="Q9">
    <cfRule type="cellIs" dxfId="4925" priority="5262" operator="equal">
      <formula>"jan."</formula>
    </cfRule>
  </conditionalFormatting>
  <conditionalFormatting sqref="F9">
    <cfRule type="cellIs" dxfId="4924" priority="5261" operator="equal">
      <formula>"jan."</formula>
    </cfRule>
  </conditionalFormatting>
  <conditionalFormatting sqref="H9">
    <cfRule type="cellIs" dxfId="4923" priority="5260" operator="equal">
      <formula>"jan."</formula>
    </cfRule>
  </conditionalFormatting>
  <conditionalFormatting sqref="Q9">
    <cfRule type="cellIs" dxfId="4922" priority="5258" operator="equal">
      <formula>"jan."</formula>
    </cfRule>
  </conditionalFormatting>
  <conditionalFormatting sqref="Q9">
    <cfRule type="cellIs" dxfId="4921" priority="5256" operator="equal">
      <formula>"jan."</formula>
    </cfRule>
  </conditionalFormatting>
  <conditionalFormatting sqref="F9">
    <cfRule type="cellIs" dxfId="4920" priority="5255" operator="equal">
      <formula>"jan."</formula>
    </cfRule>
  </conditionalFormatting>
  <conditionalFormatting sqref="G9">
    <cfRule type="cellIs" dxfId="4919" priority="5253" operator="equal">
      <formula>"jan."</formula>
    </cfRule>
  </conditionalFormatting>
  <conditionalFormatting sqref="F9">
    <cfRule type="cellIs" dxfId="4918" priority="5252" operator="equal">
      <formula>"jan."</formula>
    </cfRule>
  </conditionalFormatting>
  <conditionalFormatting sqref="F9">
    <cfRule type="cellIs" dxfId="4917" priority="5250" operator="equal">
      <formula>"jan."</formula>
    </cfRule>
  </conditionalFormatting>
  <conditionalFormatting sqref="F9">
    <cfRule type="cellIs" dxfId="4916" priority="5248" operator="equal">
      <formula>"jan."</formula>
    </cfRule>
  </conditionalFormatting>
  <conditionalFormatting sqref="Q9">
    <cfRule type="cellIs" dxfId="4915" priority="5247" operator="equal">
      <formula>"jan."</formula>
    </cfRule>
  </conditionalFormatting>
  <conditionalFormatting sqref="Q9">
    <cfRule type="cellIs" dxfId="4914" priority="5245" operator="equal">
      <formula>"jan."</formula>
    </cfRule>
  </conditionalFormatting>
  <conditionalFormatting sqref="Q9">
    <cfRule type="cellIs" dxfId="4913" priority="5243" operator="equal">
      <formula>"jan."</formula>
    </cfRule>
  </conditionalFormatting>
  <conditionalFormatting sqref="F9">
    <cfRule type="cellIs" dxfId="4912" priority="5241" operator="equal">
      <formula>"jan."</formula>
    </cfRule>
  </conditionalFormatting>
  <conditionalFormatting sqref="F9">
    <cfRule type="cellIs" dxfId="4911" priority="5239" operator="equal">
      <formula>"jan."</formula>
    </cfRule>
  </conditionalFormatting>
  <conditionalFormatting sqref="G9">
    <cfRule type="cellIs" dxfId="4910" priority="5238" operator="equal">
      <formula>"jan."</formula>
    </cfRule>
  </conditionalFormatting>
  <conditionalFormatting sqref="F9">
    <cfRule type="cellIs" dxfId="4909" priority="5237" operator="equal">
      <formula>"jan."</formula>
    </cfRule>
  </conditionalFormatting>
  <conditionalFormatting sqref="G9">
    <cfRule type="cellIs" dxfId="4908" priority="5236" operator="equal">
      <formula>"jan."</formula>
    </cfRule>
  </conditionalFormatting>
  <conditionalFormatting sqref="Q9">
    <cfRule type="cellIs" dxfId="4907" priority="5235" operator="equal">
      <formula>"jan."</formula>
    </cfRule>
  </conditionalFormatting>
  <conditionalFormatting sqref="F9">
    <cfRule type="cellIs" dxfId="4906" priority="5234" operator="equal">
      <formula>"jan."</formula>
    </cfRule>
  </conditionalFormatting>
  <conditionalFormatting sqref="F9">
    <cfRule type="cellIs" dxfId="4905" priority="5233" operator="equal">
      <formula>"jan."</formula>
    </cfRule>
  </conditionalFormatting>
  <conditionalFormatting sqref="Q9">
    <cfRule type="cellIs" dxfId="4904" priority="5232" operator="equal">
      <formula>"jan."</formula>
    </cfRule>
  </conditionalFormatting>
  <conditionalFormatting sqref="F9">
    <cfRule type="cellIs" dxfId="4903" priority="5231" operator="equal">
      <formula>"jan."</formula>
    </cfRule>
  </conditionalFormatting>
  <conditionalFormatting sqref="Q9">
    <cfRule type="cellIs" dxfId="4902" priority="5230" operator="equal">
      <formula>"jan."</formula>
    </cfRule>
  </conditionalFormatting>
  <conditionalFormatting sqref="F9">
    <cfRule type="cellIs" dxfId="4901" priority="5229" operator="equal">
      <formula>"jan."</formula>
    </cfRule>
  </conditionalFormatting>
  <conditionalFormatting sqref="Q9">
    <cfRule type="cellIs" dxfId="4900" priority="5228" operator="equal">
      <formula>"jan."</formula>
    </cfRule>
  </conditionalFormatting>
  <conditionalFormatting sqref="G9">
    <cfRule type="cellIs" dxfId="4899" priority="5227" operator="equal">
      <formula>"jan."</formula>
    </cfRule>
  </conditionalFormatting>
  <conditionalFormatting sqref="F9">
    <cfRule type="cellIs" dxfId="4898" priority="5226" operator="equal">
      <formula>"jan."</formula>
    </cfRule>
  </conditionalFormatting>
  <conditionalFormatting sqref="Q9">
    <cfRule type="cellIs" dxfId="4897" priority="5225" operator="equal">
      <formula>"jan."</formula>
    </cfRule>
  </conditionalFormatting>
  <conditionalFormatting sqref="F9">
    <cfRule type="cellIs" dxfId="4896" priority="5224" operator="equal">
      <formula>"jan."</formula>
    </cfRule>
  </conditionalFormatting>
  <conditionalFormatting sqref="F9">
    <cfRule type="cellIs" dxfId="4895" priority="5222" operator="equal">
      <formula>"jan."</formula>
    </cfRule>
  </conditionalFormatting>
  <conditionalFormatting sqref="Q9">
    <cfRule type="cellIs" dxfId="4894" priority="5221" operator="equal">
      <formula>"jan."</formula>
    </cfRule>
  </conditionalFormatting>
  <conditionalFormatting sqref="G9">
    <cfRule type="cellIs" dxfId="4893" priority="5220" operator="equal">
      <formula>"jan."</formula>
    </cfRule>
  </conditionalFormatting>
  <conditionalFormatting sqref="Q9">
    <cfRule type="cellIs" dxfId="4892" priority="5219" operator="equal">
      <formula>"jan."</formula>
    </cfRule>
  </conditionalFormatting>
  <conditionalFormatting sqref="Q9">
    <cfRule type="cellIs" dxfId="4891" priority="5218" operator="equal">
      <formula>"jan."</formula>
    </cfRule>
  </conditionalFormatting>
  <conditionalFormatting sqref="Q9">
    <cfRule type="cellIs" dxfId="4890" priority="5217" operator="equal">
      <formula>"jan."</formula>
    </cfRule>
  </conditionalFormatting>
  <conditionalFormatting sqref="F9">
    <cfRule type="cellIs" dxfId="4889" priority="5214" operator="equal">
      <formula>"jan."</formula>
    </cfRule>
  </conditionalFormatting>
  <conditionalFormatting sqref="Q9">
    <cfRule type="cellIs" dxfId="4888" priority="5213" operator="equal">
      <formula>"jan."</formula>
    </cfRule>
  </conditionalFormatting>
  <conditionalFormatting sqref="F9">
    <cfRule type="cellIs" dxfId="4887" priority="5212" operator="equal">
      <formula>"jan."</formula>
    </cfRule>
  </conditionalFormatting>
  <conditionalFormatting sqref="F9">
    <cfRule type="cellIs" dxfId="4886" priority="5210" operator="equal">
      <formula>"jan."</formula>
    </cfRule>
  </conditionalFormatting>
  <conditionalFormatting sqref="G9">
    <cfRule type="cellIs" dxfId="4885" priority="5208" operator="equal">
      <formula>"jan."</formula>
    </cfRule>
  </conditionalFormatting>
  <conditionalFormatting sqref="Q9">
    <cfRule type="cellIs" dxfId="4884" priority="5207" operator="equal">
      <formula>"jan."</formula>
    </cfRule>
  </conditionalFormatting>
  <conditionalFormatting sqref="Q9">
    <cfRule type="cellIs" dxfId="4883" priority="5205" operator="equal">
      <formula>"jan."</formula>
    </cfRule>
  </conditionalFormatting>
  <conditionalFormatting sqref="F9">
    <cfRule type="cellIs" dxfId="4882" priority="5203" operator="equal">
      <formula>"jan."</formula>
    </cfRule>
  </conditionalFormatting>
  <conditionalFormatting sqref="Q9">
    <cfRule type="cellIs" dxfId="4881" priority="5202" operator="equal">
      <formula>"jan."</formula>
    </cfRule>
  </conditionalFormatting>
  <conditionalFormatting sqref="Q9">
    <cfRule type="cellIs" dxfId="4880" priority="5201" operator="equal">
      <formula>"jan."</formula>
    </cfRule>
  </conditionalFormatting>
  <conditionalFormatting sqref="Q9">
    <cfRule type="cellIs" dxfId="4879" priority="5200" operator="equal">
      <formula>"jan."</formula>
    </cfRule>
  </conditionalFormatting>
  <conditionalFormatting sqref="F9">
    <cfRule type="cellIs" dxfId="4878" priority="5198" operator="equal">
      <formula>"jan."</formula>
    </cfRule>
  </conditionalFormatting>
  <conditionalFormatting sqref="Q9">
    <cfRule type="cellIs" dxfId="4877" priority="5194" operator="equal">
      <formula>"jan."</formula>
    </cfRule>
  </conditionalFormatting>
  <conditionalFormatting sqref="G9">
    <cfRule type="cellIs" dxfId="4876" priority="5192" operator="equal">
      <formula>"jan."</formula>
    </cfRule>
  </conditionalFormatting>
  <conditionalFormatting sqref="F9">
    <cfRule type="cellIs" dxfId="4875" priority="5191" operator="equal">
      <formula>"jan."</formula>
    </cfRule>
  </conditionalFormatting>
  <conditionalFormatting sqref="F9">
    <cfRule type="cellIs" dxfId="4874" priority="5189" operator="equal">
      <formula>"jan."</formula>
    </cfRule>
  </conditionalFormatting>
  <conditionalFormatting sqref="G9">
    <cfRule type="cellIs" dxfId="4873" priority="5188" operator="equal">
      <formula>"jan."</formula>
    </cfRule>
  </conditionalFormatting>
  <conditionalFormatting sqref="F9">
    <cfRule type="cellIs" dxfId="4872" priority="5186" operator="equal">
      <formula>"jan."</formula>
    </cfRule>
  </conditionalFormatting>
  <conditionalFormatting sqref="Q9">
    <cfRule type="cellIs" dxfId="4871" priority="5184" operator="equal">
      <formula>"jan."</formula>
    </cfRule>
  </conditionalFormatting>
  <conditionalFormatting sqref="F9">
    <cfRule type="cellIs" dxfId="4870" priority="5183" operator="equal">
      <formula>"jan."</formula>
    </cfRule>
  </conditionalFormatting>
  <conditionalFormatting sqref="F9">
    <cfRule type="cellIs" dxfId="4869" priority="5181" operator="equal">
      <formula>"jan."</formula>
    </cfRule>
  </conditionalFormatting>
  <conditionalFormatting sqref="G9">
    <cfRule type="cellIs" dxfId="4868" priority="5179" operator="equal">
      <formula>"jan."</formula>
    </cfRule>
  </conditionalFormatting>
  <conditionalFormatting sqref="Q9">
    <cfRule type="cellIs" dxfId="4867" priority="5177" operator="equal">
      <formula>"jan."</formula>
    </cfRule>
  </conditionalFormatting>
  <conditionalFormatting sqref="Q9">
    <cfRule type="cellIs" dxfId="4866" priority="5175" operator="equal">
      <formula>"jan."</formula>
    </cfRule>
  </conditionalFormatting>
  <conditionalFormatting sqref="F9">
    <cfRule type="cellIs" dxfId="4865" priority="5174" operator="equal">
      <formula>"jan."</formula>
    </cfRule>
  </conditionalFormatting>
  <conditionalFormatting sqref="Q9">
    <cfRule type="cellIs" dxfId="4864" priority="5173" operator="equal">
      <formula>"jan."</formula>
    </cfRule>
  </conditionalFormatting>
  <conditionalFormatting sqref="G9">
    <cfRule type="cellIs" dxfId="4863" priority="5172" operator="equal">
      <formula>"jan."</formula>
    </cfRule>
  </conditionalFormatting>
  <conditionalFormatting sqref="Q9">
    <cfRule type="cellIs" dxfId="4862" priority="5171" operator="equal">
      <formula>"jan."</formula>
    </cfRule>
  </conditionalFormatting>
  <conditionalFormatting sqref="Q9">
    <cfRule type="cellIs" dxfId="4861" priority="5170" operator="equal">
      <formula>"jan."</formula>
    </cfRule>
  </conditionalFormatting>
  <conditionalFormatting sqref="Q9">
    <cfRule type="cellIs" dxfId="4860" priority="5169" operator="equal">
      <formula>"jan."</formula>
    </cfRule>
  </conditionalFormatting>
  <conditionalFormatting sqref="F9">
    <cfRule type="cellIs" dxfId="4859" priority="5166" operator="equal">
      <formula>"jan."</formula>
    </cfRule>
  </conditionalFormatting>
  <conditionalFormatting sqref="Q9">
    <cfRule type="cellIs" dxfId="4858" priority="5165" operator="equal">
      <formula>"jan."</formula>
    </cfRule>
  </conditionalFormatting>
  <conditionalFormatting sqref="Q9">
    <cfRule type="cellIs" dxfId="4857" priority="5163" operator="equal">
      <formula>"jan."</formula>
    </cfRule>
  </conditionalFormatting>
  <conditionalFormatting sqref="Q9">
    <cfRule type="cellIs" dxfId="4856" priority="5161" operator="equal">
      <formula>"jan."</formula>
    </cfRule>
  </conditionalFormatting>
  <conditionalFormatting sqref="G9">
    <cfRule type="cellIs" dxfId="4855" priority="5160" operator="equal">
      <formula>"jan."</formula>
    </cfRule>
  </conditionalFormatting>
  <conditionalFormatting sqref="Q9">
    <cfRule type="cellIs" dxfId="4854" priority="5158" operator="equal">
      <formula>"jan."</formula>
    </cfRule>
  </conditionalFormatting>
  <conditionalFormatting sqref="Q9">
    <cfRule type="cellIs" dxfId="4853" priority="5157" operator="equal">
      <formula>"jan."</formula>
    </cfRule>
  </conditionalFormatting>
  <conditionalFormatting sqref="F9">
    <cfRule type="cellIs" dxfId="4852" priority="5155" operator="equal">
      <formula>"jan."</formula>
    </cfRule>
  </conditionalFormatting>
  <conditionalFormatting sqref="Q9">
    <cfRule type="cellIs" dxfId="4851" priority="5153" operator="equal">
      <formula>"jan."</formula>
    </cfRule>
  </conditionalFormatting>
  <conditionalFormatting sqref="Q9">
    <cfRule type="cellIs" dxfId="4850" priority="5152" operator="equal">
      <formula>"jan."</formula>
    </cfRule>
  </conditionalFormatting>
  <conditionalFormatting sqref="F9">
    <cfRule type="cellIs" dxfId="4849" priority="5150" operator="equal">
      <formula>"jan."</formula>
    </cfRule>
  </conditionalFormatting>
  <conditionalFormatting sqref="Q9">
    <cfRule type="cellIs" dxfId="4848" priority="5146" operator="equal">
      <formula>"jan."</formula>
    </cfRule>
  </conditionalFormatting>
  <conditionalFormatting sqref="Q9">
    <cfRule type="cellIs" dxfId="4847" priority="5144" operator="equal">
      <formula>"jan."</formula>
    </cfRule>
  </conditionalFormatting>
  <conditionalFormatting sqref="F9">
    <cfRule type="cellIs" dxfId="4846" priority="5143" operator="equal">
      <formula>"jan."</formula>
    </cfRule>
  </conditionalFormatting>
  <conditionalFormatting sqref="Q9">
    <cfRule type="cellIs" dxfId="4845" priority="5142" operator="equal">
      <formula>"jan."</formula>
    </cfRule>
  </conditionalFormatting>
  <conditionalFormatting sqref="F9">
    <cfRule type="cellIs" dxfId="4844" priority="5141" operator="equal">
      <formula>"jan."</formula>
    </cfRule>
  </conditionalFormatting>
  <conditionalFormatting sqref="Q9">
    <cfRule type="cellIs" dxfId="4843" priority="5139" operator="equal">
      <formula>"jan."</formula>
    </cfRule>
  </conditionalFormatting>
  <conditionalFormatting sqref="Q9">
    <cfRule type="cellIs" dxfId="4842" priority="5137" operator="equal">
      <formula>"jan."</formula>
    </cfRule>
  </conditionalFormatting>
  <conditionalFormatting sqref="Q9">
    <cfRule type="cellIs" dxfId="4841" priority="5134" operator="equal">
      <formula>"jan."</formula>
    </cfRule>
  </conditionalFormatting>
  <conditionalFormatting sqref="Q9">
    <cfRule type="cellIs" dxfId="4840" priority="5132" operator="equal">
      <formula>"jan."</formula>
    </cfRule>
  </conditionalFormatting>
  <conditionalFormatting sqref="F9">
    <cfRule type="cellIs" dxfId="4839" priority="5130" operator="equal">
      <formula>"jan."</formula>
    </cfRule>
  </conditionalFormatting>
  <conditionalFormatting sqref="Q9">
    <cfRule type="cellIs" dxfId="4838" priority="5126" operator="equal">
      <formula>"jan."</formula>
    </cfRule>
  </conditionalFormatting>
  <conditionalFormatting sqref="Q9">
    <cfRule type="cellIs" dxfId="4837" priority="5124" operator="equal">
      <formula>"jan."</formula>
    </cfRule>
  </conditionalFormatting>
  <conditionalFormatting sqref="Q9">
    <cfRule type="cellIs" dxfId="4836" priority="5117" operator="equal">
      <formula>"jan."</formula>
    </cfRule>
  </conditionalFormatting>
  <conditionalFormatting sqref="Q9">
    <cfRule type="cellIs" dxfId="4835" priority="5113" operator="equal">
      <formula>"jan."</formula>
    </cfRule>
  </conditionalFormatting>
  <conditionalFormatting sqref="N9:P9">
    <cfRule type="cellIs" dxfId="4834" priority="5099" operator="equal">
      <formula>"jan."</formula>
    </cfRule>
  </conditionalFormatting>
  <conditionalFormatting sqref="G9">
    <cfRule type="cellIs" dxfId="4833" priority="5109" operator="equal">
      <formula>"jan."</formula>
    </cfRule>
  </conditionalFormatting>
  <conditionalFormatting sqref="H9">
    <cfRule type="cellIs" dxfId="4832" priority="5108" operator="equal">
      <formula>"jan."</formula>
    </cfRule>
  </conditionalFormatting>
  <conditionalFormatting sqref="I9">
    <cfRule type="cellIs" dxfId="4831" priority="5107" operator="equal">
      <formula>"jan."</formula>
    </cfRule>
  </conditionalFormatting>
  <conditionalFormatting sqref="L9">
    <cfRule type="cellIs" dxfId="4830" priority="5106" operator="equal">
      <formula>"jan."</formula>
    </cfRule>
  </conditionalFormatting>
  <conditionalFormatting sqref="M9">
    <cfRule type="cellIs" dxfId="4829" priority="5105" operator="equal">
      <formula>"jan."</formula>
    </cfRule>
  </conditionalFormatting>
  <conditionalFormatting sqref="M9">
    <cfRule type="cellIs" dxfId="4828" priority="5104" operator="equal">
      <formula>"jan."</formula>
    </cfRule>
  </conditionalFormatting>
  <conditionalFormatting sqref="N9">
    <cfRule type="cellIs" dxfId="4827" priority="5103" operator="equal">
      <formula>"jan."</formula>
    </cfRule>
  </conditionalFormatting>
  <conditionalFormatting sqref="N9">
    <cfRule type="cellIs" dxfId="4826" priority="5102" operator="equal">
      <formula>"jan."</formula>
    </cfRule>
  </conditionalFormatting>
  <conditionalFormatting sqref="N9:P9">
    <cfRule type="cellIs" dxfId="4825" priority="5101" operator="equal">
      <formula>"jan."</formula>
    </cfRule>
  </conditionalFormatting>
  <conditionalFormatting sqref="N9:P9">
    <cfRule type="cellIs" dxfId="4824" priority="5100" operator="equal">
      <formula>"jan."</formula>
    </cfRule>
  </conditionalFormatting>
  <conditionalFormatting sqref="N9:P9">
    <cfRule type="cellIs" dxfId="4823" priority="5098" operator="equal">
      <formula>"jan."</formula>
    </cfRule>
  </conditionalFormatting>
  <conditionalFormatting sqref="N9:P9">
    <cfRule type="cellIs" dxfId="4822" priority="5097" operator="equal">
      <formula>"jan."</formula>
    </cfRule>
  </conditionalFormatting>
  <conditionalFormatting sqref="N9:P9">
    <cfRule type="cellIs" dxfId="4821" priority="5096" operator="equal">
      <formula>"jan."</formula>
    </cfRule>
  </conditionalFormatting>
  <conditionalFormatting sqref="N9:P9">
    <cfRule type="cellIs" dxfId="4820" priority="5095" operator="equal">
      <formula>"jan."</formula>
    </cfRule>
  </conditionalFormatting>
  <conditionalFormatting sqref="N9:P9">
    <cfRule type="cellIs" dxfId="4819" priority="5094" operator="equal">
      <formula>"jan."</formula>
    </cfRule>
  </conditionalFormatting>
  <conditionalFormatting sqref="N9:P9">
    <cfRule type="cellIs" dxfId="4818" priority="5093" operator="equal">
      <formula>"jan."</formula>
    </cfRule>
  </conditionalFormatting>
  <conditionalFormatting sqref="N9:P9">
    <cfRule type="cellIs" dxfId="4817" priority="5092" operator="equal">
      <formula>"jan."</formula>
    </cfRule>
  </conditionalFormatting>
  <conditionalFormatting sqref="N9:P9">
    <cfRule type="cellIs" dxfId="4816" priority="5091" operator="equal">
      <formula>"jan."</formula>
    </cfRule>
  </conditionalFormatting>
  <conditionalFormatting sqref="N9:P9">
    <cfRule type="cellIs" dxfId="4815" priority="5090" operator="equal">
      <formula>"jan."</formula>
    </cfRule>
  </conditionalFormatting>
  <conditionalFormatting sqref="N9:P9">
    <cfRule type="cellIs" dxfId="4814" priority="5089" operator="equal">
      <formula>"jan."</formula>
    </cfRule>
  </conditionalFormatting>
  <conditionalFormatting sqref="I9">
    <cfRule type="cellIs" dxfId="4813" priority="8947" operator="equal">
      <formula>"jan."</formula>
    </cfRule>
  </conditionalFormatting>
  <conditionalFormatting sqref="I9">
    <cfRule type="cellIs" dxfId="4812" priority="8696" operator="equal">
      <formula>"jan."</formula>
    </cfRule>
  </conditionalFormatting>
  <conditionalFormatting sqref="J9">
    <cfRule type="cellIs" dxfId="4811" priority="8440" operator="equal">
      <formula>"jan."</formula>
    </cfRule>
  </conditionalFormatting>
  <conditionalFormatting sqref="I9">
    <cfRule type="cellIs" dxfId="4810" priority="8311" operator="equal">
      <formula>"jan."</formula>
    </cfRule>
  </conditionalFormatting>
  <conditionalFormatting sqref="F9">
    <cfRule type="cellIs" dxfId="4809" priority="8247" operator="equal">
      <formula>"jan."</formula>
    </cfRule>
  </conditionalFormatting>
  <conditionalFormatting sqref="G9">
    <cfRule type="cellIs" dxfId="4808" priority="8216" operator="equal">
      <formula>"jan."</formula>
    </cfRule>
  </conditionalFormatting>
  <conditionalFormatting sqref="J9">
    <cfRule type="cellIs" dxfId="4807" priority="8200" operator="equal">
      <formula>"jan."</formula>
    </cfRule>
  </conditionalFormatting>
  <conditionalFormatting sqref="H9">
    <cfRule type="cellIs" dxfId="4806" priority="8192" operator="equal">
      <formula>"jan."</formula>
    </cfRule>
  </conditionalFormatting>
  <conditionalFormatting sqref="J9">
    <cfRule type="cellIs" dxfId="4805" priority="8188" operator="equal">
      <formula>"jan."</formula>
    </cfRule>
  </conditionalFormatting>
  <conditionalFormatting sqref="H9">
    <cfRule type="cellIs" dxfId="4804" priority="8186" operator="equal">
      <formula>"jan."</formula>
    </cfRule>
  </conditionalFormatting>
  <conditionalFormatting sqref="I9">
    <cfRule type="cellIs" dxfId="4803" priority="8183" operator="equal">
      <formula>"jan."</formula>
    </cfRule>
  </conditionalFormatting>
  <conditionalFormatting sqref="H9">
    <cfRule type="cellIs" dxfId="4802" priority="7928" operator="equal">
      <formula>"jan."</formula>
    </cfRule>
  </conditionalFormatting>
  <conditionalFormatting sqref="F9">
    <cfRule type="cellIs" dxfId="4801" priority="7799" operator="equal">
      <formula>"jan."</formula>
    </cfRule>
  </conditionalFormatting>
  <conditionalFormatting sqref="F9">
    <cfRule type="cellIs" dxfId="4800" priority="7735" operator="equal">
      <formula>"jan."</formula>
    </cfRule>
  </conditionalFormatting>
  <conditionalFormatting sqref="Q9">
    <cfRule type="cellIs" dxfId="4799" priority="7704" operator="equal">
      <formula>"jan."</formula>
    </cfRule>
  </conditionalFormatting>
  <conditionalFormatting sqref="I9">
    <cfRule type="cellIs" dxfId="4798" priority="7688" operator="equal">
      <formula>"jan."</formula>
    </cfRule>
  </conditionalFormatting>
  <conditionalFormatting sqref="I9">
    <cfRule type="cellIs" dxfId="4797" priority="7680" operator="equal">
      <formula>"jan."</formula>
    </cfRule>
  </conditionalFormatting>
  <conditionalFormatting sqref="H9">
    <cfRule type="cellIs" dxfId="4796" priority="7676" operator="equal">
      <formula>"jan."</formula>
    </cfRule>
  </conditionalFormatting>
  <conditionalFormatting sqref="H9">
    <cfRule type="cellIs" dxfId="4795" priority="7674" operator="equal">
      <formula>"jan."</formula>
    </cfRule>
  </conditionalFormatting>
  <conditionalFormatting sqref="F9">
    <cfRule type="cellIs" dxfId="4794" priority="7671" operator="equal">
      <formula>"jan."</formula>
    </cfRule>
  </conditionalFormatting>
  <conditionalFormatting sqref="H9">
    <cfRule type="cellIs" dxfId="4793" priority="7543" operator="equal">
      <formula>"jan."</formula>
    </cfRule>
  </conditionalFormatting>
  <conditionalFormatting sqref="G9">
    <cfRule type="cellIs" dxfId="4792" priority="7479" operator="equal">
      <formula>"jan."</formula>
    </cfRule>
  </conditionalFormatting>
  <conditionalFormatting sqref="I9">
    <cfRule type="cellIs" dxfId="4791" priority="7448" operator="equal">
      <formula>"jan."</formula>
    </cfRule>
  </conditionalFormatting>
  <conditionalFormatting sqref="I9">
    <cfRule type="cellIs" dxfId="4790" priority="7432" operator="equal">
      <formula>"jan."</formula>
    </cfRule>
  </conditionalFormatting>
  <conditionalFormatting sqref="H9">
    <cfRule type="cellIs" dxfId="4789" priority="7424" operator="equal">
      <formula>"jan."</formula>
    </cfRule>
  </conditionalFormatting>
  <conditionalFormatting sqref="I9">
    <cfRule type="cellIs" dxfId="4788" priority="7420" operator="equal">
      <formula>"jan."</formula>
    </cfRule>
  </conditionalFormatting>
  <conditionalFormatting sqref="I9">
    <cfRule type="cellIs" dxfId="4787" priority="7418" operator="equal">
      <formula>"jan."</formula>
    </cfRule>
  </conditionalFormatting>
  <conditionalFormatting sqref="G9">
    <cfRule type="cellIs" dxfId="4786" priority="7415" operator="equal">
      <formula>"jan."</formula>
    </cfRule>
  </conditionalFormatting>
  <conditionalFormatting sqref="I9">
    <cfRule type="cellIs" dxfId="4785" priority="7350" operator="equal">
      <formula>"jan."</formula>
    </cfRule>
  </conditionalFormatting>
  <conditionalFormatting sqref="H9">
    <cfRule type="cellIs" dxfId="4784" priority="7319" operator="equal">
      <formula>"jan."</formula>
    </cfRule>
  </conditionalFormatting>
  <conditionalFormatting sqref="I9">
    <cfRule type="cellIs" dxfId="4783" priority="7303" operator="equal">
      <formula>"jan."</formula>
    </cfRule>
  </conditionalFormatting>
  <conditionalFormatting sqref="H9">
    <cfRule type="cellIs" dxfId="4782" priority="7295" operator="equal">
      <formula>"jan."</formula>
    </cfRule>
  </conditionalFormatting>
  <conditionalFormatting sqref="G9">
    <cfRule type="cellIs" dxfId="4781" priority="7291" operator="equal">
      <formula>"jan."</formula>
    </cfRule>
  </conditionalFormatting>
  <conditionalFormatting sqref="F9">
    <cfRule type="cellIs" dxfId="4780" priority="7289" operator="equal">
      <formula>"jan."</formula>
    </cfRule>
  </conditionalFormatting>
  <conditionalFormatting sqref="G9">
    <cfRule type="cellIs" dxfId="4779" priority="7286" operator="equal">
      <formula>"jan."</formula>
    </cfRule>
  </conditionalFormatting>
  <conditionalFormatting sqref="F9">
    <cfRule type="cellIs" dxfId="4778" priority="7255" operator="equal">
      <formula>"jan."</formula>
    </cfRule>
  </conditionalFormatting>
  <conditionalFormatting sqref="Q9">
    <cfRule type="cellIs" dxfId="4777" priority="7239" operator="equal">
      <formula>"jan."</formula>
    </cfRule>
  </conditionalFormatting>
  <conditionalFormatting sqref="G9">
    <cfRule type="cellIs" dxfId="4776" priority="7231" operator="equal">
      <formula>"jan."</formula>
    </cfRule>
  </conditionalFormatting>
  <conditionalFormatting sqref="F9">
    <cfRule type="cellIs" dxfId="4775" priority="7227" operator="equal">
      <formula>"jan."</formula>
    </cfRule>
  </conditionalFormatting>
  <conditionalFormatting sqref="F9">
    <cfRule type="cellIs" dxfId="4774" priority="7225" operator="equal">
      <formula>"jan."</formula>
    </cfRule>
  </conditionalFormatting>
  <conditionalFormatting sqref="Q9">
    <cfRule type="cellIs" dxfId="4773" priority="7222" operator="equal">
      <formula>"jan."</formula>
    </cfRule>
  </conditionalFormatting>
  <conditionalFormatting sqref="H9">
    <cfRule type="cellIs" dxfId="4772" priority="7200" operator="equal">
      <formula>"jan."</formula>
    </cfRule>
  </conditionalFormatting>
  <conditionalFormatting sqref="H9">
    <cfRule type="cellIs" dxfId="4771" priority="7196" operator="equal">
      <formula>"jan."</formula>
    </cfRule>
  </conditionalFormatting>
  <conditionalFormatting sqref="H9">
    <cfRule type="cellIs" dxfId="4770" priority="7194" operator="equal">
      <formula>"jan."</formula>
    </cfRule>
  </conditionalFormatting>
  <conditionalFormatting sqref="F9">
    <cfRule type="cellIs" dxfId="4769" priority="7191" operator="equal">
      <formula>"jan."</formula>
    </cfRule>
  </conditionalFormatting>
  <conditionalFormatting sqref="H9">
    <cfRule type="cellIs" dxfId="4768" priority="7184" operator="equal">
      <formula>"jan."</formula>
    </cfRule>
  </conditionalFormatting>
  <conditionalFormatting sqref="G9">
    <cfRule type="cellIs" dxfId="4767" priority="7180" operator="equal">
      <formula>"jan."</formula>
    </cfRule>
  </conditionalFormatting>
  <conditionalFormatting sqref="G9">
    <cfRule type="cellIs" dxfId="4766" priority="7178" operator="equal">
      <formula>"jan."</formula>
    </cfRule>
  </conditionalFormatting>
  <conditionalFormatting sqref="Q9">
    <cfRule type="cellIs" dxfId="4765" priority="7175" operator="equal">
      <formula>"jan."</formula>
    </cfRule>
  </conditionalFormatting>
  <conditionalFormatting sqref="H9">
    <cfRule type="cellIs" dxfId="4764" priority="7172" operator="equal">
      <formula>"jan."</formula>
    </cfRule>
  </conditionalFormatting>
  <conditionalFormatting sqref="H9">
    <cfRule type="cellIs" dxfId="4763" priority="7170" operator="equal">
      <formula>"jan."</formula>
    </cfRule>
  </conditionalFormatting>
  <conditionalFormatting sqref="F9">
    <cfRule type="cellIs" dxfId="4762" priority="7167" operator="equal">
      <formula>"jan."</formula>
    </cfRule>
  </conditionalFormatting>
  <conditionalFormatting sqref="I9">
    <cfRule type="cellIs" dxfId="4761" priority="7165" operator="equal">
      <formula>"jan."</formula>
    </cfRule>
  </conditionalFormatting>
  <conditionalFormatting sqref="F9">
    <cfRule type="cellIs" dxfId="4760" priority="7163" operator="equal">
      <formula>"jan."</formula>
    </cfRule>
  </conditionalFormatting>
  <conditionalFormatting sqref="F9">
    <cfRule type="cellIs" dxfId="4759" priority="7161" operator="equal">
      <formula>"jan."</formula>
    </cfRule>
  </conditionalFormatting>
  <conditionalFormatting sqref="G9">
    <cfRule type="cellIs" dxfId="4758" priority="7154" operator="equal">
      <formula>"jan."</formula>
    </cfRule>
  </conditionalFormatting>
  <conditionalFormatting sqref="H9">
    <cfRule type="cellIs" dxfId="4757" priority="6903" operator="equal">
      <formula>"jan."</formula>
    </cfRule>
  </conditionalFormatting>
  <conditionalFormatting sqref="H9">
    <cfRule type="cellIs" dxfId="4756" priority="6775" operator="equal">
      <formula>"jan."</formula>
    </cfRule>
  </conditionalFormatting>
  <conditionalFormatting sqref="I9">
    <cfRule type="cellIs" dxfId="4755" priority="6711" operator="equal">
      <formula>"jan."</formula>
    </cfRule>
  </conditionalFormatting>
  <conditionalFormatting sqref="G9">
    <cfRule type="cellIs" dxfId="4754" priority="6680" operator="equal">
      <formula>"jan."</formula>
    </cfRule>
  </conditionalFormatting>
  <conditionalFormatting sqref="F9">
    <cfRule type="cellIs" dxfId="4753" priority="6664" operator="equal">
      <formula>"jan."</formula>
    </cfRule>
  </conditionalFormatting>
  <conditionalFormatting sqref="H9">
    <cfRule type="cellIs" dxfId="4752" priority="6656" operator="equal">
      <formula>"jan."</formula>
    </cfRule>
  </conditionalFormatting>
  <conditionalFormatting sqref="H9">
    <cfRule type="cellIs" dxfId="4751" priority="6652" operator="equal">
      <formula>"jan."</formula>
    </cfRule>
  </conditionalFormatting>
  <conditionalFormatting sqref="H9">
    <cfRule type="cellIs" dxfId="4750" priority="6650" operator="equal">
      <formula>"jan."</formula>
    </cfRule>
  </conditionalFormatting>
  <conditionalFormatting sqref="F9">
    <cfRule type="cellIs" dxfId="4749" priority="6647" operator="equal">
      <formula>"jan."</formula>
    </cfRule>
  </conditionalFormatting>
  <conditionalFormatting sqref="G9">
    <cfRule type="cellIs" dxfId="4748" priority="6519" operator="equal">
      <formula>"jan."</formula>
    </cfRule>
  </conditionalFormatting>
  <conditionalFormatting sqref="I9">
    <cfRule type="cellIs" dxfId="4747" priority="6455" operator="equal">
      <formula>"jan."</formula>
    </cfRule>
  </conditionalFormatting>
  <conditionalFormatting sqref="G9">
    <cfRule type="cellIs" dxfId="4746" priority="6424" operator="equal">
      <formula>"jan."</formula>
    </cfRule>
  </conditionalFormatting>
  <conditionalFormatting sqref="H9">
    <cfRule type="cellIs" dxfId="4745" priority="6408" operator="equal">
      <formula>"jan."</formula>
    </cfRule>
  </conditionalFormatting>
  <conditionalFormatting sqref="H9">
    <cfRule type="cellIs" dxfId="4744" priority="6400" operator="equal">
      <formula>"jan."</formula>
    </cfRule>
  </conditionalFormatting>
  <conditionalFormatting sqref="H9">
    <cfRule type="cellIs" dxfId="4743" priority="6396" operator="equal">
      <formula>"jan."</formula>
    </cfRule>
  </conditionalFormatting>
  <conditionalFormatting sqref="H9">
    <cfRule type="cellIs" dxfId="4742" priority="6394" operator="equal">
      <formula>"jan."</formula>
    </cfRule>
  </conditionalFormatting>
  <conditionalFormatting sqref="F9">
    <cfRule type="cellIs" dxfId="4741" priority="6391" operator="equal">
      <formula>"jan."</formula>
    </cfRule>
  </conditionalFormatting>
  <conditionalFormatting sqref="I9">
    <cfRule type="cellIs" dxfId="4740" priority="6326" operator="equal">
      <formula>"jan."</formula>
    </cfRule>
  </conditionalFormatting>
  <conditionalFormatting sqref="F9">
    <cfRule type="cellIs" dxfId="4739" priority="6295" operator="equal">
      <formula>"jan."</formula>
    </cfRule>
  </conditionalFormatting>
  <conditionalFormatting sqref="G9">
    <cfRule type="cellIs" dxfId="4738" priority="6279" operator="equal">
      <formula>"jan."</formula>
    </cfRule>
  </conditionalFormatting>
  <conditionalFormatting sqref="G9">
    <cfRule type="cellIs" dxfId="4737" priority="6271" operator="equal">
      <formula>"jan."</formula>
    </cfRule>
  </conditionalFormatting>
  <conditionalFormatting sqref="G9">
    <cfRule type="cellIs" dxfId="4736" priority="6267" operator="equal">
      <formula>"jan."</formula>
    </cfRule>
  </conditionalFormatting>
  <conditionalFormatting sqref="F9">
    <cfRule type="cellIs" dxfId="4735" priority="6265" operator="equal">
      <formula>"jan."</formula>
    </cfRule>
  </conditionalFormatting>
  <conditionalFormatting sqref="Q9">
    <cfRule type="cellIs" dxfId="4734" priority="6262" operator="equal">
      <formula>"jan."</formula>
    </cfRule>
  </conditionalFormatting>
  <conditionalFormatting sqref="H9">
    <cfRule type="cellIs" dxfId="4733" priority="6215" operator="equal">
      <formula>"jan."</formula>
    </cfRule>
  </conditionalFormatting>
  <conditionalFormatting sqref="H9">
    <cfRule type="cellIs" dxfId="4732" priority="6207" operator="equal">
      <formula>"jan."</formula>
    </cfRule>
  </conditionalFormatting>
  <conditionalFormatting sqref="G9">
    <cfRule type="cellIs" dxfId="4731" priority="6203" operator="equal">
      <formula>"jan."</formula>
    </cfRule>
  </conditionalFormatting>
  <conditionalFormatting sqref="G9">
    <cfRule type="cellIs" dxfId="4730" priority="6201" operator="equal">
      <formula>"jan."</formula>
    </cfRule>
  </conditionalFormatting>
  <conditionalFormatting sqref="Q9">
    <cfRule type="cellIs" dxfId="4729" priority="6198" operator="equal">
      <formula>"jan."</formula>
    </cfRule>
  </conditionalFormatting>
  <conditionalFormatting sqref="F9">
    <cfRule type="cellIs" dxfId="4728" priority="6184" operator="equal">
      <formula>"jan."</formula>
    </cfRule>
  </conditionalFormatting>
  <conditionalFormatting sqref="F9">
    <cfRule type="cellIs" dxfId="4727" priority="6176" operator="equal">
      <formula>"jan."</formula>
    </cfRule>
  </conditionalFormatting>
  <conditionalFormatting sqref="H9">
    <cfRule type="cellIs" dxfId="4726" priority="6172" operator="equal">
      <formula>"jan."</formula>
    </cfRule>
  </conditionalFormatting>
  <conditionalFormatting sqref="Q9">
    <cfRule type="cellIs" dxfId="4725" priority="6170" operator="equal">
      <formula>"jan."</formula>
    </cfRule>
  </conditionalFormatting>
  <conditionalFormatting sqref="F9">
    <cfRule type="cellIs" dxfId="4724" priority="6167" operator="equal">
      <formula>"jan."</formula>
    </cfRule>
  </conditionalFormatting>
  <conditionalFormatting sqref="H9">
    <cfRule type="cellIs" dxfId="4723" priority="6160" operator="equal">
      <formula>"jan."</formula>
    </cfRule>
  </conditionalFormatting>
  <conditionalFormatting sqref="F9">
    <cfRule type="cellIs" dxfId="4722" priority="6156" operator="equal">
      <formula>"jan."</formula>
    </cfRule>
  </conditionalFormatting>
  <conditionalFormatting sqref="F9">
    <cfRule type="cellIs" dxfId="4721" priority="6154" operator="equal">
      <formula>"jan."</formula>
    </cfRule>
  </conditionalFormatting>
  <conditionalFormatting sqref="F9">
    <cfRule type="cellIs" dxfId="4720" priority="6151" operator="equal">
      <formula>"jan."</formula>
    </cfRule>
  </conditionalFormatting>
  <conditionalFormatting sqref="F9">
    <cfRule type="cellIs" dxfId="4719" priority="6148" operator="equal">
      <formula>"jan."</formula>
    </cfRule>
  </conditionalFormatting>
  <conditionalFormatting sqref="F9">
    <cfRule type="cellIs" dxfId="4718" priority="6146" operator="equal">
      <formula>"jan."</formula>
    </cfRule>
  </conditionalFormatting>
  <conditionalFormatting sqref="F9">
    <cfRule type="cellIs" dxfId="4717" priority="6143" operator="equal">
      <formula>"jan."</formula>
    </cfRule>
  </conditionalFormatting>
  <conditionalFormatting sqref="F9">
    <cfRule type="cellIs" dxfId="4716" priority="6141" operator="equal">
      <formula>"jan."</formula>
    </cfRule>
  </conditionalFormatting>
  <conditionalFormatting sqref="F9">
    <cfRule type="cellIs" dxfId="4715" priority="6139" operator="equal">
      <formula>"jan."</formula>
    </cfRule>
  </conditionalFormatting>
  <conditionalFormatting sqref="F9">
    <cfRule type="cellIs" dxfId="4714" priority="6137" operator="equal">
      <formula>"jan."</formula>
    </cfRule>
  </conditionalFormatting>
  <conditionalFormatting sqref="F9">
    <cfRule type="cellIs" dxfId="4713" priority="6007" operator="equal">
      <formula>"jan."</formula>
    </cfRule>
  </conditionalFormatting>
  <conditionalFormatting sqref="F9">
    <cfRule type="cellIs" dxfId="4712" priority="5943" operator="equal">
      <formula>"jan."</formula>
    </cfRule>
  </conditionalFormatting>
  <conditionalFormatting sqref="F9">
    <cfRule type="cellIs" dxfId="4711" priority="5912" operator="equal">
      <formula>"jan."</formula>
    </cfRule>
  </conditionalFormatting>
  <conditionalFormatting sqref="F9">
    <cfRule type="cellIs" dxfId="4710" priority="5896" operator="equal">
      <formula>"jan."</formula>
    </cfRule>
  </conditionalFormatting>
  <conditionalFormatting sqref="F9">
    <cfRule type="cellIs" dxfId="4709" priority="5888" operator="equal">
      <formula>"jan."</formula>
    </cfRule>
  </conditionalFormatting>
  <conditionalFormatting sqref="Q9">
    <cfRule type="cellIs" dxfId="4708" priority="5884" operator="equal">
      <formula>"jan."</formula>
    </cfRule>
  </conditionalFormatting>
  <conditionalFormatting sqref="H9">
    <cfRule type="cellIs" dxfId="4707" priority="5882" operator="equal">
      <formula>"jan."</formula>
    </cfRule>
  </conditionalFormatting>
  <conditionalFormatting sqref="F9">
    <cfRule type="cellIs" dxfId="4706" priority="5879" operator="equal">
      <formula>"jan."</formula>
    </cfRule>
  </conditionalFormatting>
  <conditionalFormatting sqref="F9">
    <cfRule type="cellIs" dxfId="4705" priority="5814" operator="equal">
      <formula>"jan."</formula>
    </cfRule>
  </conditionalFormatting>
  <conditionalFormatting sqref="Q9">
    <cfRule type="cellIs" dxfId="4704" priority="5783" operator="equal">
      <formula>"jan."</formula>
    </cfRule>
  </conditionalFormatting>
  <conditionalFormatting sqref="G9">
    <cfRule type="cellIs" dxfId="4703" priority="5767" operator="equal">
      <formula>"jan."</formula>
    </cfRule>
  </conditionalFormatting>
  <conditionalFormatting sqref="Q9">
    <cfRule type="cellIs" dxfId="4702" priority="5759" operator="equal">
      <formula>"jan."</formula>
    </cfRule>
  </conditionalFormatting>
  <conditionalFormatting sqref="F9">
    <cfRule type="cellIs" dxfId="4701" priority="5755" operator="equal">
      <formula>"jan."</formula>
    </cfRule>
  </conditionalFormatting>
  <conditionalFormatting sqref="J9">
    <cfRule type="cellIs" dxfId="4700" priority="5753" operator="equal">
      <formula>"jan."</formula>
    </cfRule>
  </conditionalFormatting>
  <conditionalFormatting sqref="H9">
    <cfRule type="cellIs" dxfId="4699" priority="5750" operator="equal">
      <formula>"jan."</formula>
    </cfRule>
  </conditionalFormatting>
  <conditionalFormatting sqref="G9">
    <cfRule type="cellIs" dxfId="4698" priority="5719" operator="equal">
      <formula>"jan."</formula>
    </cfRule>
  </conditionalFormatting>
  <conditionalFormatting sqref="F9">
    <cfRule type="cellIs" dxfId="4697" priority="5703" operator="equal">
      <formula>"jan."</formula>
    </cfRule>
  </conditionalFormatting>
  <conditionalFormatting sqref="Q9">
    <cfRule type="cellIs" dxfId="4696" priority="5695" operator="equal">
      <formula>"jan."</formula>
    </cfRule>
  </conditionalFormatting>
  <conditionalFormatting sqref="Q9">
    <cfRule type="cellIs" dxfId="4695" priority="5691" operator="equal">
      <formula>"jan."</formula>
    </cfRule>
  </conditionalFormatting>
  <conditionalFormatting sqref="H9">
    <cfRule type="cellIs" dxfId="4694" priority="5689" operator="equal">
      <formula>"jan."</formula>
    </cfRule>
  </conditionalFormatting>
  <conditionalFormatting sqref="G9">
    <cfRule type="cellIs" dxfId="4693" priority="5686" operator="equal">
      <formula>"jan."</formula>
    </cfRule>
  </conditionalFormatting>
  <conditionalFormatting sqref="G9">
    <cfRule type="cellIs" dxfId="4692" priority="5672" operator="equal">
      <formula>"jan."</formula>
    </cfRule>
  </conditionalFormatting>
  <conditionalFormatting sqref="F9">
    <cfRule type="cellIs" dxfId="4691" priority="5664" operator="equal">
      <formula>"jan."</formula>
    </cfRule>
  </conditionalFormatting>
  <conditionalFormatting sqref="G9">
    <cfRule type="cellIs" dxfId="4690" priority="5660" operator="equal">
      <formula>"jan."</formula>
    </cfRule>
  </conditionalFormatting>
  <conditionalFormatting sqref="F9">
    <cfRule type="cellIs" dxfId="4689" priority="5658" operator="equal">
      <formula>"jan."</formula>
    </cfRule>
  </conditionalFormatting>
  <conditionalFormatting sqref="G9">
    <cfRule type="cellIs" dxfId="4688" priority="5655" operator="equal">
      <formula>"jan."</formula>
    </cfRule>
  </conditionalFormatting>
  <conditionalFormatting sqref="Q9">
    <cfRule type="cellIs" dxfId="4687" priority="5648" operator="equal">
      <formula>"jan."</formula>
    </cfRule>
  </conditionalFormatting>
  <conditionalFormatting sqref="F9">
    <cfRule type="cellIs" dxfId="4686" priority="5644" operator="equal">
      <formula>"jan."</formula>
    </cfRule>
  </conditionalFormatting>
  <conditionalFormatting sqref="F9">
    <cfRule type="cellIs" dxfId="4685" priority="5642" operator="equal">
      <formula>"jan."</formula>
    </cfRule>
  </conditionalFormatting>
  <conditionalFormatting sqref="Q9">
    <cfRule type="cellIs" dxfId="4684" priority="5639" operator="equal">
      <formula>"jan."</formula>
    </cfRule>
  </conditionalFormatting>
  <conditionalFormatting sqref="Q9">
    <cfRule type="cellIs" dxfId="4683" priority="5636" operator="equal">
      <formula>"jan."</formula>
    </cfRule>
  </conditionalFormatting>
  <conditionalFormatting sqref="H9">
    <cfRule type="cellIs" dxfId="4682" priority="5631" operator="equal">
      <formula>"jan."</formula>
    </cfRule>
  </conditionalFormatting>
  <conditionalFormatting sqref="H9">
    <cfRule type="cellIs" dxfId="4681" priority="5629" operator="equal">
      <formula>"jan."</formula>
    </cfRule>
  </conditionalFormatting>
  <conditionalFormatting sqref="H9">
    <cfRule type="cellIs" dxfId="4680" priority="5627" operator="equal">
      <formula>"jan."</formula>
    </cfRule>
  </conditionalFormatting>
  <conditionalFormatting sqref="G9">
    <cfRule type="cellIs" dxfId="4679" priority="5625" operator="equal">
      <formula>"jan."</formula>
    </cfRule>
  </conditionalFormatting>
  <conditionalFormatting sqref="F9">
    <cfRule type="cellIs" dxfId="4678" priority="5558" operator="equal">
      <formula>"jan."</formula>
    </cfRule>
  </conditionalFormatting>
  <conditionalFormatting sqref="H9">
    <cfRule type="cellIs" dxfId="4677" priority="5527" operator="equal">
      <formula>"jan."</formula>
    </cfRule>
  </conditionalFormatting>
  <conditionalFormatting sqref="G9">
    <cfRule type="cellIs" dxfId="4676" priority="5511" operator="equal">
      <formula>"jan."</formula>
    </cfRule>
  </conditionalFormatting>
  <conditionalFormatting sqref="G9">
    <cfRule type="cellIs" dxfId="4675" priority="5503" operator="equal">
      <formula>"jan."</formula>
    </cfRule>
  </conditionalFormatting>
  <conditionalFormatting sqref="G9">
    <cfRule type="cellIs" dxfId="4674" priority="5499" operator="equal">
      <formula>"jan."</formula>
    </cfRule>
  </conditionalFormatting>
  <conditionalFormatting sqref="G9">
    <cfRule type="cellIs" dxfId="4673" priority="5497" operator="equal">
      <formula>"jan."</formula>
    </cfRule>
  </conditionalFormatting>
  <conditionalFormatting sqref="H9">
    <cfRule type="cellIs" dxfId="4672" priority="5494" operator="equal">
      <formula>"jan."</formula>
    </cfRule>
  </conditionalFormatting>
  <conditionalFormatting sqref="G9">
    <cfRule type="cellIs" dxfId="4671" priority="5463" operator="equal">
      <formula>"jan."</formula>
    </cfRule>
  </conditionalFormatting>
  <conditionalFormatting sqref="G9">
    <cfRule type="cellIs" dxfId="4670" priority="5447" operator="equal">
      <formula>"jan."</formula>
    </cfRule>
  </conditionalFormatting>
  <conditionalFormatting sqref="F9">
    <cfRule type="cellIs" dxfId="4669" priority="5439" operator="equal">
      <formula>"jan."</formula>
    </cfRule>
  </conditionalFormatting>
  <conditionalFormatting sqref="F9">
    <cfRule type="cellIs" dxfId="4668" priority="5435" operator="equal">
      <formula>"jan."</formula>
    </cfRule>
  </conditionalFormatting>
  <conditionalFormatting sqref="G9">
    <cfRule type="cellIs" dxfId="4667" priority="5433" operator="equal">
      <formula>"jan."</formula>
    </cfRule>
  </conditionalFormatting>
  <conditionalFormatting sqref="G9">
    <cfRule type="cellIs" dxfId="4666" priority="5430" operator="equal">
      <formula>"jan."</formula>
    </cfRule>
  </conditionalFormatting>
  <conditionalFormatting sqref="Q9">
    <cfRule type="cellIs" dxfId="4665" priority="5416" operator="equal">
      <formula>"jan."</formula>
    </cfRule>
  </conditionalFormatting>
  <conditionalFormatting sqref="Q9">
    <cfRule type="cellIs" dxfId="4664" priority="5408" operator="equal">
      <formula>"jan."</formula>
    </cfRule>
  </conditionalFormatting>
  <conditionalFormatting sqref="H9">
    <cfRule type="cellIs" dxfId="4663" priority="5404" operator="equal">
      <formula>"jan."</formula>
    </cfRule>
  </conditionalFormatting>
  <conditionalFormatting sqref="H9">
    <cfRule type="cellIs" dxfId="4662" priority="5402" operator="equal">
      <formula>"jan."</formula>
    </cfRule>
  </conditionalFormatting>
  <conditionalFormatting sqref="F9">
    <cfRule type="cellIs" dxfId="4661" priority="5399" operator="equal">
      <formula>"jan."</formula>
    </cfRule>
  </conditionalFormatting>
  <conditionalFormatting sqref="Q9">
    <cfRule type="cellIs" dxfId="4660" priority="5392" operator="equal">
      <formula>"jan."</formula>
    </cfRule>
  </conditionalFormatting>
  <conditionalFormatting sqref="F9">
    <cfRule type="cellIs" dxfId="4659" priority="5388" operator="equal">
      <formula>"jan."</formula>
    </cfRule>
  </conditionalFormatting>
  <conditionalFormatting sqref="F9">
    <cfRule type="cellIs" dxfId="4658" priority="5386" operator="equal">
      <formula>"jan."</formula>
    </cfRule>
  </conditionalFormatting>
  <conditionalFormatting sqref="F9">
    <cfRule type="cellIs" dxfId="4657" priority="5383" operator="equal">
      <formula>"jan."</formula>
    </cfRule>
  </conditionalFormatting>
  <conditionalFormatting sqref="Q9">
    <cfRule type="cellIs" dxfId="4656" priority="5380" operator="equal">
      <formula>"jan."</formula>
    </cfRule>
  </conditionalFormatting>
  <conditionalFormatting sqref="Q9">
    <cfRule type="cellIs" dxfId="4655" priority="5378" operator="equal">
      <formula>"jan."</formula>
    </cfRule>
  </conditionalFormatting>
  <conditionalFormatting sqref="G9">
    <cfRule type="cellIs" dxfId="4654" priority="5375" operator="equal">
      <formula>"jan."</formula>
    </cfRule>
  </conditionalFormatting>
  <conditionalFormatting sqref="F9">
    <cfRule type="cellIs" dxfId="4653" priority="5373" operator="equal">
      <formula>"jan."</formula>
    </cfRule>
  </conditionalFormatting>
  <conditionalFormatting sqref="F9">
    <cfRule type="cellIs" dxfId="4652" priority="5371" operator="equal">
      <formula>"jan."</formula>
    </cfRule>
  </conditionalFormatting>
  <conditionalFormatting sqref="Q9">
    <cfRule type="cellIs" dxfId="4651" priority="5369" operator="equal">
      <formula>"jan."</formula>
    </cfRule>
  </conditionalFormatting>
  <conditionalFormatting sqref="G9">
    <cfRule type="cellIs" dxfId="4650" priority="5334" operator="equal">
      <formula>"jan."</formula>
    </cfRule>
  </conditionalFormatting>
  <conditionalFormatting sqref="Q9">
    <cfRule type="cellIs" dxfId="4649" priority="5318" operator="equal">
      <formula>"jan."</formula>
    </cfRule>
  </conditionalFormatting>
  <conditionalFormatting sqref="F9">
    <cfRule type="cellIs" dxfId="4648" priority="5310" operator="equal">
      <formula>"jan."</formula>
    </cfRule>
  </conditionalFormatting>
  <conditionalFormatting sqref="Q9">
    <cfRule type="cellIs" dxfId="4647" priority="5301" operator="equal">
      <formula>"jan."</formula>
    </cfRule>
  </conditionalFormatting>
  <conditionalFormatting sqref="F9">
    <cfRule type="cellIs" dxfId="4646" priority="5287" operator="equal">
      <formula>"jan."</formula>
    </cfRule>
  </conditionalFormatting>
  <conditionalFormatting sqref="F9">
    <cfRule type="cellIs" dxfId="4645" priority="5279" operator="equal">
      <formula>"jan."</formula>
    </cfRule>
  </conditionalFormatting>
  <conditionalFormatting sqref="H9">
    <cfRule type="cellIs" dxfId="4644" priority="5275" operator="equal">
      <formula>"jan."</formula>
    </cfRule>
  </conditionalFormatting>
  <conditionalFormatting sqref="Q9">
    <cfRule type="cellIs" dxfId="4643" priority="5273" operator="equal">
      <formula>"jan."</formula>
    </cfRule>
  </conditionalFormatting>
  <conditionalFormatting sqref="F9">
    <cfRule type="cellIs" dxfId="4642" priority="5270" operator="equal">
      <formula>"jan."</formula>
    </cfRule>
  </conditionalFormatting>
  <conditionalFormatting sqref="G9">
    <cfRule type="cellIs" dxfId="4641" priority="5263" operator="equal">
      <formula>"jan."</formula>
    </cfRule>
  </conditionalFormatting>
  <conditionalFormatting sqref="F9">
    <cfRule type="cellIs" dxfId="4640" priority="5259" operator="equal">
      <formula>"jan."</formula>
    </cfRule>
  </conditionalFormatting>
  <conditionalFormatting sqref="F9">
    <cfRule type="cellIs" dxfId="4639" priority="5257" operator="equal">
      <formula>"jan."</formula>
    </cfRule>
  </conditionalFormatting>
  <conditionalFormatting sqref="Q9">
    <cfRule type="cellIs" dxfId="4638" priority="5254" operator="equal">
      <formula>"jan."</formula>
    </cfRule>
  </conditionalFormatting>
  <conditionalFormatting sqref="Q9">
    <cfRule type="cellIs" dxfId="4637" priority="5251" operator="equal">
      <formula>"jan."</formula>
    </cfRule>
  </conditionalFormatting>
  <conditionalFormatting sqref="Q9">
    <cfRule type="cellIs" dxfId="4636" priority="5249" operator="equal">
      <formula>"jan."</formula>
    </cfRule>
  </conditionalFormatting>
  <conditionalFormatting sqref="G9">
    <cfRule type="cellIs" dxfId="4635" priority="5246" operator="equal">
      <formula>"jan."</formula>
    </cfRule>
  </conditionalFormatting>
  <conditionalFormatting sqref="Q9">
    <cfRule type="cellIs" dxfId="4634" priority="5244" operator="equal">
      <formula>"jan."</formula>
    </cfRule>
  </conditionalFormatting>
  <conditionalFormatting sqref="G9">
    <cfRule type="cellIs" dxfId="4633" priority="5240" operator="equal">
      <formula>"jan."</formula>
    </cfRule>
  </conditionalFormatting>
  <conditionalFormatting sqref="Q9">
    <cfRule type="cellIs" dxfId="4632" priority="5223" operator="equal">
      <formula>"jan."</formula>
    </cfRule>
  </conditionalFormatting>
  <conditionalFormatting sqref="F9">
    <cfRule type="cellIs" dxfId="4631" priority="5215" operator="equal">
      <formula>"jan."</formula>
    </cfRule>
  </conditionalFormatting>
  <conditionalFormatting sqref="Q9">
    <cfRule type="cellIs" dxfId="4630" priority="5211" operator="equal">
      <formula>"jan."</formula>
    </cfRule>
  </conditionalFormatting>
  <conditionalFormatting sqref="Q9">
    <cfRule type="cellIs" dxfId="4629" priority="5209" operator="equal">
      <formula>"jan."</formula>
    </cfRule>
  </conditionalFormatting>
  <conditionalFormatting sqref="Q9">
    <cfRule type="cellIs" dxfId="4628" priority="5206" operator="equal">
      <formula>"jan."</formula>
    </cfRule>
  </conditionalFormatting>
  <conditionalFormatting sqref="H9">
    <cfRule type="cellIs" dxfId="4627" priority="5193" operator="equal">
      <formula>"jan."</formula>
    </cfRule>
  </conditionalFormatting>
  <conditionalFormatting sqref="G9">
    <cfRule type="cellIs" dxfId="4626" priority="5190" operator="equal">
      <formula>"jan."</formula>
    </cfRule>
  </conditionalFormatting>
  <conditionalFormatting sqref="Q9">
    <cfRule type="cellIs" dxfId="4625" priority="5187" operator="equal">
      <formula>"jan."</formula>
    </cfRule>
  </conditionalFormatting>
  <conditionalFormatting sqref="F9">
    <cfRule type="cellIs" dxfId="4624" priority="5185" operator="equal">
      <formula>"jan."</formula>
    </cfRule>
  </conditionalFormatting>
  <conditionalFormatting sqref="Q9">
    <cfRule type="cellIs" dxfId="4623" priority="5182" operator="equal">
      <formula>"jan."</formula>
    </cfRule>
  </conditionalFormatting>
  <conditionalFormatting sqref="Q9">
    <cfRule type="cellIs" dxfId="4622" priority="5180" operator="equal">
      <formula>"jan."</formula>
    </cfRule>
  </conditionalFormatting>
  <conditionalFormatting sqref="F9">
    <cfRule type="cellIs" dxfId="4621" priority="5178" operator="equal">
      <formula>"jan."</formula>
    </cfRule>
  </conditionalFormatting>
  <conditionalFormatting sqref="F9">
    <cfRule type="cellIs" dxfId="4620" priority="5176" operator="equal">
      <formula>"jan."</formula>
    </cfRule>
  </conditionalFormatting>
  <conditionalFormatting sqref="F9">
    <cfRule type="cellIs" dxfId="4619" priority="5167" operator="equal">
      <formula>"jan."</formula>
    </cfRule>
  </conditionalFormatting>
  <conditionalFormatting sqref="F9">
    <cfRule type="cellIs" dxfId="4618" priority="5164" operator="equal">
      <formula>"jan."</formula>
    </cfRule>
  </conditionalFormatting>
  <conditionalFormatting sqref="F9">
    <cfRule type="cellIs" dxfId="4617" priority="5162" operator="equal">
      <formula>"jan."</formula>
    </cfRule>
  </conditionalFormatting>
  <conditionalFormatting sqref="Q9">
    <cfRule type="cellIs" dxfId="4616" priority="5159" operator="equal">
      <formula>"jan."</formula>
    </cfRule>
  </conditionalFormatting>
  <conditionalFormatting sqref="Q9">
    <cfRule type="cellIs" dxfId="4615" priority="5154" operator="equal">
      <formula>"jan."</formula>
    </cfRule>
  </conditionalFormatting>
  <conditionalFormatting sqref="F9">
    <cfRule type="cellIs" dxfId="4614" priority="5145" operator="equal">
      <formula>"jan."</formula>
    </cfRule>
  </conditionalFormatting>
  <conditionalFormatting sqref="Q9">
    <cfRule type="cellIs" dxfId="4613" priority="5140" operator="equal">
      <formula>"jan."</formula>
    </cfRule>
  </conditionalFormatting>
  <conditionalFormatting sqref="Q9">
    <cfRule type="cellIs" dxfId="4612" priority="5138" operator="equal">
      <formula>"jan."</formula>
    </cfRule>
  </conditionalFormatting>
  <conditionalFormatting sqref="F9">
    <cfRule type="cellIs" dxfId="4611" priority="5135" operator="equal">
      <formula>"jan."</formula>
    </cfRule>
  </conditionalFormatting>
  <conditionalFormatting sqref="Q9">
    <cfRule type="cellIs" dxfId="4610" priority="5133" operator="equal">
      <formula>"jan."</formula>
    </cfRule>
  </conditionalFormatting>
  <conditionalFormatting sqref="Q9">
    <cfRule type="cellIs" dxfId="4609" priority="5125" operator="equal">
      <formula>"jan."</formula>
    </cfRule>
  </conditionalFormatting>
  <conditionalFormatting sqref="Q9">
    <cfRule type="cellIs" dxfId="4608" priority="5123" operator="equal">
      <formula>"jan."</formula>
    </cfRule>
  </conditionalFormatting>
  <conditionalFormatting sqref="F9">
    <cfRule type="cellIs" dxfId="4607" priority="5121" operator="equal">
      <formula>"jan."</formula>
    </cfRule>
  </conditionalFormatting>
  <conditionalFormatting sqref="K9">
    <cfRule type="cellIs" dxfId="4606" priority="5088" operator="equal">
      <formula>"jan."</formula>
    </cfRule>
  </conditionalFormatting>
  <conditionalFormatting sqref="J9">
    <cfRule type="cellIs" dxfId="4605" priority="5087" operator="equal">
      <formula>"jan."</formula>
    </cfRule>
  </conditionalFormatting>
  <conditionalFormatting sqref="K9">
    <cfRule type="cellIs" dxfId="4604" priority="5086" operator="equal">
      <formula>"jan."</formula>
    </cfRule>
  </conditionalFormatting>
  <conditionalFormatting sqref="J9">
    <cfRule type="cellIs" dxfId="4603" priority="5085" operator="equal">
      <formula>"jan."</formula>
    </cfRule>
  </conditionalFormatting>
  <conditionalFormatting sqref="K9">
    <cfRule type="cellIs" dxfId="4602" priority="5084" operator="equal">
      <formula>"jan."</formula>
    </cfRule>
  </conditionalFormatting>
  <conditionalFormatting sqref="I9">
    <cfRule type="cellIs" dxfId="4601" priority="5083" operator="equal">
      <formula>"jan."</formula>
    </cfRule>
  </conditionalFormatting>
  <conditionalFormatting sqref="J9">
    <cfRule type="cellIs" dxfId="4600" priority="5082" operator="equal">
      <formula>"jan."</formula>
    </cfRule>
  </conditionalFormatting>
  <conditionalFormatting sqref="J9">
    <cfRule type="cellIs" dxfId="4599" priority="5081" operator="equal">
      <formula>"jan."</formula>
    </cfRule>
  </conditionalFormatting>
  <conditionalFormatting sqref="I9">
    <cfRule type="cellIs" dxfId="4598" priority="5080" operator="equal">
      <formula>"jan."</formula>
    </cfRule>
  </conditionalFormatting>
  <conditionalFormatting sqref="J9">
    <cfRule type="cellIs" dxfId="4597" priority="5079" operator="equal">
      <formula>"jan."</formula>
    </cfRule>
  </conditionalFormatting>
  <conditionalFormatting sqref="I9">
    <cfRule type="cellIs" dxfId="4596" priority="5078" operator="equal">
      <formula>"jan."</formula>
    </cfRule>
  </conditionalFormatting>
  <conditionalFormatting sqref="J9">
    <cfRule type="cellIs" dxfId="4595" priority="5077" operator="equal">
      <formula>"jan."</formula>
    </cfRule>
  </conditionalFormatting>
  <conditionalFormatting sqref="H9">
    <cfRule type="cellIs" dxfId="4594" priority="5076" operator="equal">
      <formula>"jan."</formula>
    </cfRule>
  </conditionalFormatting>
  <conditionalFormatting sqref="I9">
    <cfRule type="cellIs" dxfId="4593" priority="5075" operator="equal">
      <formula>"jan."</formula>
    </cfRule>
  </conditionalFormatting>
  <conditionalFormatting sqref="K9">
    <cfRule type="cellIs" dxfId="4592" priority="5074" operator="equal">
      <formula>"jan."</formula>
    </cfRule>
  </conditionalFormatting>
  <conditionalFormatting sqref="J9">
    <cfRule type="cellIs" dxfId="4591" priority="5073" operator="equal">
      <formula>"jan."</formula>
    </cfRule>
  </conditionalFormatting>
  <conditionalFormatting sqref="I9">
    <cfRule type="cellIs" dxfId="4590" priority="5072" operator="equal">
      <formula>"jan."</formula>
    </cfRule>
  </conditionalFormatting>
  <conditionalFormatting sqref="J9">
    <cfRule type="cellIs" dxfId="4589" priority="5071" operator="equal">
      <formula>"jan."</formula>
    </cfRule>
  </conditionalFormatting>
  <conditionalFormatting sqref="I9">
    <cfRule type="cellIs" dxfId="4588" priority="5070" operator="equal">
      <formula>"jan."</formula>
    </cfRule>
  </conditionalFormatting>
  <conditionalFormatting sqref="J9">
    <cfRule type="cellIs" dxfId="4587" priority="5069" operator="equal">
      <formula>"jan."</formula>
    </cfRule>
  </conditionalFormatting>
  <conditionalFormatting sqref="I9">
    <cfRule type="cellIs" dxfId="4586" priority="5067" operator="equal">
      <formula>"jan."</formula>
    </cfRule>
  </conditionalFormatting>
  <conditionalFormatting sqref="K9">
    <cfRule type="cellIs" dxfId="4585" priority="5066" operator="equal">
      <formula>"jan."</formula>
    </cfRule>
  </conditionalFormatting>
  <conditionalFormatting sqref="I9">
    <cfRule type="cellIs" dxfId="4584" priority="5065" operator="equal">
      <formula>"jan."</formula>
    </cfRule>
  </conditionalFormatting>
  <conditionalFormatting sqref="H9">
    <cfRule type="cellIs" dxfId="4583" priority="5064" operator="equal">
      <formula>"jan."</formula>
    </cfRule>
  </conditionalFormatting>
  <conditionalFormatting sqref="I9">
    <cfRule type="cellIs" dxfId="4582" priority="5063" operator="equal">
      <formula>"jan."</formula>
    </cfRule>
  </conditionalFormatting>
  <conditionalFormatting sqref="H9">
    <cfRule type="cellIs" dxfId="4581" priority="5062" operator="equal">
      <formula>"jan."</formula>
    </cfRule>
  </conditionalFormatting>
  <conditionalFormatting sqref="I9">
    <cfRule type="cellIs" dxfId="4580" priority="5061" operator="equal">
      <formula>"jan."</formula>
    </cfRule>
  </conditionalFormatting>
  <conditionalFormatting sqref="G9">
    <cfRule type="cellIs" dxfId="4579" priority="5060" operator="equal">
      <formula>"jan."</formula>
    </cfRule>
  </conditionalFormatting>
  <conditionalFormatting sqref="H9">
    <cfRule type="cellIs" dxfId="4578" priority="5059" operator="equal">
      <formula>"jan."</formula>
    </cfRule>
  </conditionalFormatting>
  <conditionalFormatting sqref="J9">
    <cfRule type="cellIs" dxfId="4577" priority="5058" operator="equal">
      <formula>"jan."</formula>
    </cfRule>
  </conditionalFormatting>
  <conditionalFormatting sqref="J9">
    <cfRule type="cellIs" dxfId="4576" priority="5057" operator="equal">
      <formula>"jan."</formula>
    </cfRule>
  </conditionalFormatting>
  <conditionalFormatting sqref="I9">
    <cfRule type="cellIs" dxfId="4575" priority="5056" operator="equal">
      <formula>"jan."</formula>
    </cfRule>
  </conditionalFormatting>
  <conditionalFormatting sqref="J9">
    <cfRule type="cellIs" dxfId="4574" priority="5055" operator="equal">
      <formula>"jan."</formula>
    </cfRule>
  </conditionalFormatting>
  <conditionalFormatting sqref="I9">
    <cfRule type="cellIs" dxfId="4573" priority="5054" operator="equal">
      <formula>"jan."</formula>
    </cfRule>
  </conditionalFormatting>
  <conditionalFormatting sqref="J9">
    <cfRule type="cellIs" dxfId="4572" priority="5053" operator="equal">
      <formula>"jan."</formula>
    </cfRule>
  </conditionalFormatting>
  <conditionalFormatting sqref="H9">
    <cfRule type="cellIs" dxfId="4571" priority="5052" operator="equal">
      <formula>"jan."</formula>
    </cfRule>
  </conditionalFormatting>
  <conditionalFormatting sqref="I9">
    <cfRule type="cellIs" dxfId="4570" priority="5051" operator="equal">
      <formula>"jan."</formula>
    </cfRule>
  </conditionalFormatting>
  <conditionalFormatting sqref="K9">
    <cfRule type="cellIs" dxfId="4569" priority="5050" operator="equal">
      <formula>"jan."</formula>
    </cfRule>
  </conditionalFormatting>
  <conditionalFormatting sqref="I9">
    <cfRule type="cellIs" dxfId="4568" priority="5049" operator="equal">
      <formula>"jan."</formula>
    </cfRule>
  </conditionalFormatting>
  <conditionalFormatting sqref="H9">
    <cfRule type="cellIs" dxfId="4567" priority="5048" operator="equal">
      <formula>"jan."</formula>
    </cfRule>
  </conditionalFormatting>
  <conditionalFormatting sqref="I9">
    <cfRule type="cellIs" dxfId="4566" priority="5047" operator="equal">
      <formula>"jan."</formula>
    </cfRule>
  </conditionalFormatting>
  <conditionalFormatting sqref="H9">
    <cfRule type="cellIs" dxfId="4565" priority="5046" operator="equal">
      <formula>"jan."</formula>
    </cfRule>
  </conditionalFormatting>
  <conditionalFormatting sqref="I9">
    <cfRule type="cellIs" dxfId="4564" priority="5045" operator="equal">
      <formula>"jan."</formula>
    </cfRule>
  </conditionalFormatting>
  <conditionalFormatting sqref="G9">
    <cfRule type="cellIs" dxfId="4563" priority="5044" operator="equal">
      <formula>"jan."</formula>
    </cfRule>
  </conditionalFormatting>
  <conditionalFormatting sqref="H9">
    <cfRule type="cellIs" dxfId="4562" priority="5043" operator="equal">
      <formula>"jan."</formula>
    </cfRule>
  </conditionalFormatting>
  <conditionalFormatting sqref="J9">
    <cfRule type="cellIs" dxfId="4561" priority="5042" operator="equal">
      <formula>"jan."</formula>
    </cfRule>
  </conditionalFormatting>
  <conditionalFormatting sqref="I9">
    <cfRule type="cellIs" dxfId="4560" priority="5041" operator="equal">
      <formula>"jan."</formula>
    </cfRule>
  </conditionalFormatting>
  <conditionalFormatting sqref="H9">
    <cfRule type="cellIs" dxfId="4559" priority="5040" operator="equal">
      <formula>"jan."</formula>
    </cfRule>
  </conditionalFormatting>
  <conditionalFormatting sqref="I9">
    <cfRule type="cellIs" dxfId="4558" priority="5039" operator="equal">
      <formula>"jan."</formula>
    </cfRule>
  </conditionalFormatting>
  <conditionalFormatting sqref="H9">
    <cfRule type="cellIs" dxfId="4557" priority="5038" operator="equal">
      <formula>"jan."</formula>
    </cfRule>
  </conditionalFormatting>
  <conditionalFormatting sqref="I9">
    <cfRule type="cellIs" dxfId="4556" priority="5037" operator="equal">
      <formula>"jan."</formula>
    </cfRule>
  </conditionalFormatting>
  <conditionalFormatting sqref="G9">
    <cfRule type="cellIs" dxfId="4555" priority="5036" operator="equal">
      <formula>"jan."</formula>
    </cfRule>
  </conditionalFormatting>
  <conditionalFormatting sqref="H9">
    <cfRule type="cellIs" dxfId="4554" priority="5035" operator="equal">
      <formula>"jan."</formula>
    </cfRule>
  </conditionalFormatting>
  <conditionalFormatting sqref="J9">
    <cfRule type="cellIs" dxfId="4553" priority="5034" operator="equal">
      <formula>"jan."</formula>
    </cfRule>
  </conditionalFormatting>
  <conditionalFormatting sqref="H9">
    <cfRule type="cellIs" dxfId="4552" priority="5033" operator="equal">
      <formula>"jan."</formula>
    </cfRule>
  </conditionalFormatting>
  <conditionalFormatting sqref="G9">
    <cfRule type="cellIs" dxfId="4551" priority="5032" operator="equal">
      <formula>"jan."</formula>
    </cfRule>
  </conditionalFormatting>
  <conditionalFormatting sqref="H9">
    <cfRule type="cellIs" dxfId="4550" priority="5031" operator="equal">
      <formula>"jan."</formula>
    </cfRule>
  </conditionalFormatting>
  <conditionalFormatting sqref="G9">
    <cfRule type="cellIs" dxfId="4549" priority="5030" operator="equal">
      <formula>"jan."</formula>
    </cfRule>
  </conditionalFormatting>
  <conditionalFormatting sqref="H9">
    <cfRule type="cellIs" dxfId="4548" priority="5029" operator="equal">
      <formula>"jan."</formula>
    </cfRule>
  </conditionalFormatting>
  <conditionalFormatting sqref="F9">
    <cfRule type="cellIs" dxfId="4547" priority="5028" operator="equal">
      <formula>"jan."</formula>
    </cfRule>
  </conditionalFormatting>
  <conditionalFormatting sqref="G9">
    <cfRule type="cellIs" dxfId="4546" priority="5027" operator="equal">
      <formula>"jan."</formula>
    </cfRule>
  </conditionalFormatting>
  <conditionalFormatting sqref="I9">
    <cfRule type="cellIs" dxfId="4545" priority="5026" operator="equal">
      <formula>"jan."</formula>
    </cfRule>
  </conditionalFormatting>
  <conditionalFormatting sqref="J9">
    <cfRule type="cellIs" dxfId="4544" priority="5025" operator="equal">
      <formula>"jan."</formula>
    </cfRule>
  </conditionalFormatting>
  <conditionalFormatting sqref="I9">
    <cfRule type="cellIs" dxfId="4543" priority="5024" operator="equal">
      <formula>"jan."</formula>
    </cfRule>
  </conditionalFormatting>
  <conditionalFormatting sqref="J9">
    <cfRule type="cellIs" dxfId="4542" priority="5023" operator="equal">
      <formula>"jan."</formula>
    </cfRule>
  </conditionalFormatting>
  <conditionalFormatting sqref="I9">
    <cfRule type="cellIs" dxfId="4541" priority="5022" operator="equal">
      <formula>"jan."</formula>
    </cfRule>
  </conditionalFormatting>
  <conditionalFormatting sqref="J9">
    <cfRule type="cellIs" dxfId="4540" priority="5021" operator="equal">
      <formula>"jan."</formula>
    </cfRule>
  </conditionalFormatting>
  <conditionalFormatting sqref="H9">
    <cfRule type="cellIs" dxfId="4539" priority="5020" operator="equal">
      <formula>"jan."</formula>
    </cfRule>
  </conditionalFormatting>
  <conditionalFormatting sqref="I9">
    <cfRule type="cellIs" dxfId="4538" priority="5019" operator="equal">
      <formula>"jan."</formula>
    </cfRule>
  </conditionalFormatting>
  <conditionalFormatting sqref="I9">
    <cfRule type="cellIs" dxfId="4537" priority="5018" operator="equal">
      <formula>"jan."</formula>
    </cfRule>
  </conditionalFormatting>
  <conditionalFormatting sqref="H9">
    <cfRule type="cellIs" dxfId="4536" priority="5017" operator="equal">
      <formula>"jan."</formula>
    </cfRule>
  </conditionalFormatting>
  <conditionalFormatting sqref="I9">
    <cfRule type="cellIs" dxfId="4535" priority="5016" operator="equal">
      <formula>"jan."</formula>
    </cfRule>
  </conditionalFormatting>
  <conditionalFormatting sqref="H9">
    <cfRule type="cellIs" dxfId="4534" priority="5015" operator="equal">
      <formula>"jan."</formula>
    </cfRule>
  </conditionalFormatting>
  <conditionalFormatting sqref="I9">
    <cfRule type="cellIs" dxfId="4533" priority="5014" operator="equal">
      <formula>"jan."</formula>
    </cfRule>
  </conditionalFormatting>
  <conditionalFormatting sqref="G9">
    <cfRule type="cellIs" dxfId="4532" priority="5013" operator="equal">
      <formula>"jan."</formula>
    </cfRule>
  </conditionalFormatting>
  <conditionalFormatting sqref="H9">
    <cfRule type="cellIs" dxfId="4531" priority="5012" operator="equal">
      <formula>"jan."</formula>
    </cfRule>
  </conditionalFormatting>
  <conditionalFormatting sqref="J9">
    <cfRule type="cellIs" dxfId="4530" priority="5011" operator="equal">
      <formula>"jan."</formula>
    </cfRule>
  </conditionalFormatting>
  <conditionalFormatting sqref="I9">
    <cfRule type="cellIs" dxfId="4529" priority="5010" operator="equal">
      <formula>"jan."</formula>
    </cfRule>
  </conditionalFormatting>
  <conditionalFormatting sqref="H9">
    <cfRule type="cellIs" dxfId="4528" priority="5009" operator="equal">
      <formula>"jan."</formula>
    </cfRule>
  </conditionalFormatting>
  <conditionalFormatting sqref="I9">
    <cfRule type="cellIs" dxfId="4527" priority="5008" operator="equal">
      <formula>"jan."</formula>
    </cfRule>
  </conditionalFormatting>
  <conditionalFormatting sqref="H9">
    <cfRule type="cellIs" dxfId="4526" priority="5007" operator="equal">
      <formula>"jan."</formula>
    </cfRule>
  </conditionalFormatting>
  <conditionalFormatting sqref="I9">
    <cfRule type="cellIs" dxfId="4525" priority="5006" operator="equal">
      <formula>"jan."</formula>
    </cfRule>
  </conditionalFormatting>
  <conditionalFormatting sqref="G9">
    <cfRule type="cellIs" dxfId="4524" priority="5005" operator="equal">
      <formula>"jan."</formula>
    </cfRule>
  </conditionalFormatting>
  <conditionalFormatting sqref="H9">
    <cfRule type="cellIs" dxfId="4523" priority="5004" operator="equal">
      <formula>"jan."</formula>
    </cfRule>
  </conditionalFormatting>
  <conditionalFormatting sqref="J9">
    <cfRule type="cellIs" dxfId="4522" priority="5003" operator="equal">
      <formula>"jan."</formula>
    </cfRule>
  </conditionalFormatting>
  <conditionalFormatting sqref="H9">
    <cfRule type="cellIs" dxfId="4521" priority="5002" operator="equal">
      <formula>"jan."</formula>
    </cfRule>
  </conditionalFormatting>
  <conditionalFormatting sqref="G9">
    <cfRule type="cellIs" dxfId="4520" priority="5001" operator="equal">
      <formula>"jan."</formula>
    </cfRule>
  </conditionalFormatting>
  <conditionalFormatting sqref="H9">
    <cfRule type="cellIs" dxfId="4519" priority="5000" operator="equal">
      <formula>"jan."</formula>
    </cfRule>
  </conditionalFormatting>
  <conditionalFormatting sqref="G9">
    <cfRule type="cellIs" dxfId="4518" priority="4999" operator="equal">
      <formula>"jan."</formula>
    </cfRule>
  </conditionalFormatting>
  <conditionalFormatting sqref="H9">
    <cfRule type="cellIs" dxfId="4517" priority="4998" operator="equal">
      <formula>"jan."</formula>
    </cfRule>
  </conditionalFormatting>
  <conditionalFormatting sqref="F9">
    <cfRule type="cellIs" dxfId="4516" priority="4997" operator="equal">
      <formula>"jan."</formula>
    </cfRule>
  </conditionalFormatting>
  <conditionalFormatting sqref="G9">
    <cfRule type="cellIs" dxfId="4515" priority="4996" operator="equal">
      <formula>"jan."</formula>
    </cfRule>
  </conditionalFormatting>
  <conditionalFormatting sqref="I9">
    <cfRule type="cellIs" dxfId="4514" priority="4995" operator="equal">
      <formula>"jan."</formula>
    </cfRule>
  </conditionalFormatting>
  <conditionalFormatting sqref="I9">
    <cfRule type="cellIs" dxfId="4513" priority="4994" operator="equal">
      <formula>"jan."</formula>
    </cfRule>
  </conditionalFormatting>
  <conditionalFormatting sqref="H9">
    <cfRule type="cellIs" dxfId="4512" priority="4993" operator="equal">
      <formula>"jan."</formula>
    </cfRule>
  </conditionalFormatting>
  <conditionalFormatting sqref="I9">
    <cfRule type="cellIs" dxfId="4511" priority="4992" operator="equal">
      <formula>"jan."</formula>
    </cfRule>
  </conditionalFormatting>
  <conditionalFormatting sqref="H9">
    <cfRule type="cellIs" dxfId="4510" priority="4991" operator="equal">
      <formula>"jan."</formula>
    </cfRule>
  </conditionalFormatting>
  <conditionalFormatting sqref="I9">
    <cfRule type="cellIs" dxfId="4509" priority="4990" operator="equal">
      <formula>"jan."</formula>
    </cfRule>
  </conditionalFormatting>
  <conditionalFormatting sqref="G9">
    <cfRule type="cellIs" dxfId="4508" priority="4989" operator="equal">
      <formula>"jan."</formula>
    </cfRule>
  </conditionalFormatting>
  <conditionalFormatting sqref="H9">
    <cfRule type="cellIs" dxfId="4507" priority="4988" operator="equal">
      <formula>"jan."</formula>
    </cfRule>
  </conditionalFormatting>
  <conditionalFormatting sqref="J9">
    <cfRule type="cellIs" dxfId="4506" priority="4987" operator="equal">
      <formula>"jan."</formula>
    </cfRule>
  </conditionalFormatting>
  <conditionalFormatting sqref="H9">
    <cfRule type="cellIs" dxfId="4505" priority="4986" operator="equal">
      <formula>"jan."</formula>
    </cfRule>
  </conditionalFormatting>
  <conditionalFormatting sqref="G9">
    <cfRule type="cellIs" dxfId="4504" priority="4985" operator="equal">
      <formula>"jan."</formula>
    </cfRule>
  </conditionalFormatting>
  <conditionalFormatting sqref="H9">
    <cfRule type="cellIs" dxfId="4503" priority="4984" operator="equal">
      <formula>"jan."</formula>
    </cfRule>
  </conditionalFormatting>
  <conditionalFormatting sqref="G9">
    <cfRule type="cellIs" dxfId="4502" priority="4983" operator="equal">
      <formula>"jan."</formula>
    </cfRule>
  </conditionalFormatting>
  <conditionalFormatting sqref="H9">
    <cfRule type="cellIs" dxfId="4501" priority="4982" operator="equal">
      <formula>"jan."</formula>
    </cfRule>
  </conditionalFormatting>
  <conditionalFormatting sqref="F9">
    <cfRule type="cellIs" dxfId="4500" priority="4981" operator="equal">
      <formula>"jan."</formula>
    </cfRule>
  </conditionalFormatting>
  <conditionalFormatting sqref="G9">
    <cfRule type="cellIs" dxfId="4499" priority="4980" operator="equal">
      <formula>"jan."</formula>
    </cfRule>
  </conditionalFormatting>
  <conditionalFormatting sqref="I9">
    <cfRule type="cellIs" dxfId="4498" priority="4979" operator="equal">
      <formula>"jan."</formula>
    </cfRule>
  </conditionalFormatting>
  <conditionalFormatting sqref="H9">
    <cfRule type="cellIs" dxfId="4497" priority="4978" operator="equal">
      <formula>"jan."</formula>
    </cfRule>
  </conditionalFormatting>
  <conditionalFormatting sqref="G9">
    <cfRule type="cellIs" dxfId="4496" priority="4977" operator="equal">
      <formula>"jan."</formula>
    </cfRule>
  </conditionalFormatting>
  <conditionalFormatting sqref="H9">
    <cfRule type="cellIs" dxfId="4495" priority="4976" operator="equal">
      <formula>"jan."</formula>
    </cfRule>
  </conditionalFormatting>
  <conditionalFormatting sqref="G9">
    <cfRule type="cellIs" dxfId="4494" priority="4975" operator="equal">
      <formula>"jan."</formula>
    </cfRule>
  </conditionalFormatting>
  <conditionalFormatting sqref="H9">
    <cfRule type="cellIs" dxfId="4493" priority="4974" operator="equal">
      <formula>"jan."</formula>
    </cfRule>
  </conditionalFormatting>
  <conditionalFormatting sqref="F9">
    <cfRule type="cellIs" dxfId="4492" priority="4973" operator="equal">
      <formula>"jan."</formula>
    </cfRule>
  </conditionalFormatting>
  <conditionalFormatting sqref="G9">
    <cfRule type="cellIs" dxfId="4491" priority="4972" operator="equal">
      <formula>"jan."</formula>
    </cfRule>
  </conditionalFormatting>
  <conditionalFormatting sqref="I9">
    <cfRule type="cellIs" dxfId="4490" priority="4971" operator="equal">
      <formula>"jan."</formula>
    </cfRule>
  </conditionalFormatting>
  <conditionalFormatting sqref="G9">
    <cfRule type="cellIs" dxfId="4489" priority="4970" operator="equal">
      <formula>"jan."</formula>
    </cfRule>
  </conditionalFormatting>
  <conditionalFormatting sqref="F9">
    <cfRule type="cellIs" dxfId="4488" priority="4969" operator="equal">
      <formula>"jan."</formula>
    </cfRule>
  </conditionalFormatting>
  <conditionalFormatting sqref="G9">
    <cfRule type="cellIs" dxfId="4487" priority="4968" operator="equal">
      <formula>"jan."</formula>
    </cfRule>
  </conditionalFormatting>
  <conditionalFormatting sqref="F9">
    <cfRule type="cellIs" dxfId="4486" priority="4967" operator="equal">
      <formula>"jan."</formula>
    </cfRule>
  </conditionalFormatting>
  <conditionalFormatting sqref="G9">
    <cfRule type="cellIs" dxfId="4485" priority="4966" operator="equal">
      <formula>"jan."</formula>
    </cfRule>
  </conditionalFormatting>
  <conditionalFormatting sqref="Q9">
    <cfRule type="cellIs" dxfId="4484" priority="4965" operator="equal">
      <formula>"jan."</formula>
    </cfRule>
  </conditionalFormatting>
  <conditionalFormatting sqref="F9">
    <cfRule type="cellIs" dxfId="4483" priority="4964" operator="equal">
      <formula>"jan."</formula>
    </cfRule>
  </conditionalFormatting>
  <conditionalFormatting sqref="H9">
    <cfRule type="cellIs" dxfId="4482" priority="4963" operator="equal">
      <formula>"jan."</formula>
    </cfRule>
  </conditionalFormatting>
  <conditionalFormatting sqref="K9">
    <cfRule type="cellIs" dxfId="4481" priority="4962" operator="equal">
      <formula>"jan."</formula>
    </cfRule>
  </conditionalFormatting>
  <conditionalFormatting sqref="J9">
    <cfRule type="cellIs" dxfId="4480" priority="4961" operator="equal">
      <formula>"jan."</formula>
    </cfRule>
  </conditionalFormatting>
  <conditionalFormatting sqref="I9">
    <cfRule type="cellIs" dxfId="4479" priority="4960" operator="equal">
      <formula>"jan."</formula>
    </cfRule>
  </conditionalFormatting>
  <conditionalFormatting sqref="J9">
    <cfRule type="cellIs" dxfId="4478" priority="4959" operator="equal">
      <formula>"jan."</formula>
    </cfRule>
  </conditionalFormatting>
  <conditionalFormatting sqref="I9">
    <cfRule type="cellIs" dxfId="4477" priority="4958" operator="equal">
      <formula>"jan."</formula>
    </cfRule>
  </conditionalFormatting>
  <conditionalFormatting sqref="J9">
    <cfRule type="cellIs" dxfId="4476" priority="4957" operator="equal">
      <formula>"jan."</formula>
    </cfRule>
  </conditionalFormatting>
  <conditionalFormatting sqref="H9">
    <cfRule type="cellIs" dxfId="4475" priority="4956" operator="equal">
      <formula>"jan."</formula>
    </cfRule>
  </conditionalFormatting>
  <conditionalFormatting sqref="I9">
    <cfRule type="cellIs" dxfId="4474" priority="4955" operator="equal">
      <formula>"jan."</formula>
    </cfRule>
  </conditionalFormatting>
  <conditionalFormatting sqref="I9">
    <cfRule type="cellIs" dxfId="4473" priority="4954" operator="equal">
      <formula>"jan."</formula>
    </cfRule>
  </conditionalFormatting>
  <conditionalFormatting sqref="H9">
    <cfRule type="cellIs" dxfId="4472" priority="4953" operator="equal">
      <formula>"jan."</formula>
    </cfRule>
  </conditionalFormatting>
  <conditionalFormatting sqref="I9">
    <cfRule type="cellIs" dxfId="4471" priority="4952" operator="equal">
      <formula>"jan."</formula>
    </cfRule>
  </conditionalFormatting>
  <conditionalFormatting sqref="H9">
    <cfRule type="cellIs" dxfId="4470" priority="4951" operator="equal">
      <formula>"jan."</formula>
    </cfRule>
  </conditionalFormatting>
  <conditionalFormatting sqref="I9">
    <cfRule type="cellIs" dxfId="4469" priority="4950" operator="equal">
      <formula>"jan."</formula>
    </cfRule>
  </conditionalFormatting>
  <conditionalFormatting sqref="G9">
    <cfRule type="cellIs" dxfId="4468" priority="4949" operator="equal">
      <formula>"jan."</formula>
    </cfRule>
  </conditionalFormatting>
  <conditionalFormatting sqref="H9">
    <cfRule type="cellIs" dxfId="4467" priority="4948" operator="equal">
      <formula>"jan."</formula>
    </cfRule>
  </conditionalFormatting>
  <conditionalFormatting sqref="J9">
    <cfRule type="cellIs" dxfId="4466" priority="4947" operator="equal">
      <formula>"jan."</formula>
    </cfRule>
  </conditionalFormatting>
  <conditionalFormatting sqref="I9">
    <cfRule type="cellIs" dxfId="4465" priority="4946" operator="equal">
      <formula>"jan."</formula>
    </cfRule>
  </conditionalFormatting>
  <conditionalFormatting sqref="H9">
    <cfRule type="cellIs" dxfId="4464" priority="4945" operator="equal">
      <formula>"jan."</formula>
    </cfRule>
  </conditionalFormatting>
  <conditionalFormatting sqref="I9">
    <cfRule type="cellIs" dxfId="4463" priority="4944" operator="equal">
      <formula>"jan."</formula>
    </cfRule>
  </conditionalFormatting>
  <conditionalFormatting sqref="H9">
    <cfRule type="cellIs" dxfId="4462" priority="4943" operator="equal">
      <formula>"jan."</formula>
    </cfRule>
  </conditionalFormatting>
  <conditionalFormatting sqref="I9">
    <cfRule type="cellIs" dxfId="4461" priority="4942" operator="equal">
      <formula>"jan."</formula>
    </cfRule>
  </conditionalFormatting>
  <conditionalFormatting sqref="G9">
    <cfRule type="cellIs" dxfId="4460" priority="4941" operator="equal">
      <formula>"jan."</formula>
    </cfRule>
  </conditionalFormatting>
  <conditionalFormatting sqref="H9">
    <cfRule type="cellIs" dxfId="4459" priority="4940" operator="equal">
      <formula>"jan."</formula>
    </cfRule>
  </conditionalFormatting>
  <conditionalFormatting sqref="J9">
    <cfRule type="cellIs" dxfId="4458" priority="4939" operator="equal">
      <formula>"jan."</formula>
    </cfRule>
  </conditionalFormatting>
  <conditionalFormatting sqref="H9">
    <cfRule type="cellIs" dxfId="4457" priority="4938" operator="equal">
      <formula>"jan."</formula>
    </cfRule>
  </conditionalFormatting>
  <conditionalFormatting sqref="G9">
    <cfRule type="cellIs" dxfId="4456" priority="4937" operator="equal">
      <formula>"jan."</formula>
    </cfRule>
  </conditionalFormatting>
  <conditionalFormatting sqref="H9">
    <cfRule type="cellIs" dxfId="4455" priority="4936" operator="equal">
      <formula>"jan."</formula>
    </cfRule>
  </conditionalFormatting>
  <conditionalFormatting sqref="G9">
    <cfRule type="cellIs" dxfId="4454" priority="4935" operator="equal">
      <formula>"jan."</formula>
    </cfRule>
  </conditionalFormatting>
  <conditionalFormatting sqref="H9">
    <cfRule type="cellIs" dxfId="4453" priority="4934" operator="equal">
      <formula>"jan."</formula>
    </cfRule>
  </conditionalFormatting>
  <conditionalFormatting sqref="F9">
    <cfRule type="cellIs" dxfId="4452" priority="4933" operator="equal">
      <formula>"jan."</formula>
    </cfRule>
  </conditionalFormatting>
  <conditionalFormatting sqref="G9">
    <cfRule type="cellIs" dxfId="4451" priority="4932" operator="equal">
      <formula>"jan."</formula>
    </cfRule>
  </conditionalFormatting>
  <conditionalFormatting sqref="I9">
    <cfRule type="cellIs" dxfId="4450" priority="4931" operator="equal">
      <formula>"jan."</formula>
    </cfRule>
  </conditionalFormatting>
  <conditionalFormatting sqref="I9">
    <cfRule type="cellIs" dxfId="4449" priority="4930" operator="equal">
      <formula>"jan."</formula>
    </cfRule>
  </conditionalFormatting>
  <conditionalFormatting sqref="H9">
    <cfRule type="cellIs" dxfId="4448" priority="4929" operator="equal">
      <formula>"jan."</formula>
    </cfRule>
  </conditionalFormatting>
  <conditionalFormatting sqref="I9">
    <cfRule type="cellIs" dxfId="4447" priority="4928" operator="equal">
      <formula>"jan."</formula>
    </cfRule>
  </conditionalFormatting>
  <conditionalFormatting sqref="H9">
    <cfRule type="cellIs" dxfId="4446" priority="4927" operator="equal">
      <formula>"jan."</formula>
    </cfRule>
  </conditionalFormatting>
  <conditionalFormatting sqref="I9">
    <cfRule type="cellIs" dxfId="4445" priority="4926" operator="equal">
      <formula>"jan."</formula>
    </cfRule>
  </conditionalFormatting>
  <conditionalFormatting sqref="G9">
    <cfRule type="cellIs" dxfId="4444" priority="4925" operator="equal">
      <formula>"jan."</formula>
    </cfRule>
  </conditionalFormatting>
  <conditionalFormatting sqref="H9">
    <cfRule type="cellIs" dxfId="4443" priority="4924" operator="equal">
      <formula>"jan."</formula>
    </cfRule>
  </conditionalFormatting>
  <conditionalFormatting sqref="J9">
    <cfRule type="cellIs" dxfId="4442" priority="4923" operator="equal">
      <formula>"jan."</formula>
    </cfRule>
  </conditionalFormatting>
  <conditionalFormatting sqref="H9">
    <cfRule type="cellIs" dxfId="4441" priority="4922" operator="equal">
      <formula>"jan."</formula>
    </cfRule>
  </conditionalFormatting>
  <conditionalFormatting sqref="G9">
    <cfRule type="cellIs" dxfId="4440" priority="4921" operator="equal">
      <formula>"jan."</formula>
    </cfRule>
  </conditionalFormatting>
  <conditionalFormatting sqref="H9">
    <cfRule type="cellIs" dxfId="4439" priority="4920" operator="equal">
      <formula>"jan."</formula>
    </cfRule>
  </conditionalFormatting>
  <conditionalFormatting sqref="G9">
    <cfRule type="cellIs" dxfId="4438" priority="4919" operator="equal">
      <formula>"jan."</formula>
    </cfRule>
  </conditionalFormatting>
  <conditionalFormatting sqref="H9">
    <cfRule type="cellIs" dxfId="4437" priority="4918" operator="equal">
      <formula>"jan."</formula>
    </cfRule>
  </conditionalFormatting>
  <conditionalFormatting sqref="F9">
    <cfRule type="cellIs" dxfId="4436" priority="4917" operator="equal">
      <formula>"jan."</formula>
    </cfRule>
  </conditionalFormatting>
  <conditionalFormatting sqref="G9">
    <cfRule type="cellIs" dxfId="4435" priority="4916" operator="equal">
      <formula>"jan."</formula>
    </cfRule>
  </conditionalFormatting>
  <conditionalFormatting sqref="I9">
    <cfRule type="cellIs" dxfId="4434" priority="4915" operator="equal">
      <formula>"jan."</formula>
    </cfRule>
  </conditionalFormatting>
  <conditionalFormatting sqref="H9">
    <cfRule type="cellIs" dxfId="4433" priority="4914" operator="equal">
      <formula>"jan."</formula>
    </cfRule>
  </conditionalFormatting>
  <conditionalFormatting sqref="G9">
    <cfRule type="cellIs" dxfId="4432" priority="4913" operator="equal">
      <formula>"jan."</formula>
    </cfRule>
  </conditionalFormatting>
  <conditionalFormatting sqref="H9">
    <cfRule type="cellIs" dxfId="4431" priority="4912" operator="equal">
      <formula>"jan."</formula>
    </cfRule>
  </conditionalFormatting>
  <conditionalFormatting sqref="G9">
    <cfRule type="cellIs" dxfId="4430" priority="4911" operator="equal">
      <formula>"jan."</formula>
    </cfRule>
  </conditionalFormatting>
  <conditionalFormatting sqref="H9">
    <cfRule type="cellIs" dxfId="4429" priority="4910" operator="equal">
      <formula>"jan."</formula>
    </cfRule>
  </conditionalFormatting>
  <conditionalFormatting sqref="F9">
    <cfRule type="cellIs" dxfId="4428" priority="4909" operator="equal">
      <formula>"jan."</formula>
    </cfRule>
  </conditionalFormatting>
  <conditionalFormatting sqref="G9">
    <cfRule type="cellIs" dxfId="4427" priority="4908" operator="equal">
      <formula>"jan."</formula>
    </cfRule>
  </conditionalFormatting>
  <conditionalFormatting sqref="I9">
    <cfRule type="cellIs" dxfId="4426" priority="4907" operator="equal">
      <formula>"jan."</formula>
    </cfRule>
  </conditionalFormatting>
  <conditionalFormatting sqref="G9">
    <cfRule type="cellIs" dxfId="4425" priority="4906" operator="equal">
      <formula>"jan."</formula>
    </cfRule>
  </conditionalFormatting>
  <conditionalFormatting sqref="F9">
    <cfRule type="cellIs" dxfId="4424" priority="4905" operator="equal">
      <formula>"jan."</formula>
    </cfRule>
  </conditionalFormatting>
  <conditionalFormatting sqref="G9">
    <cfRule type="cellIs" dxfId="4423" priority="4904" operator="equal">
      <formula>"jan."</formula>
    </cfRule>
  </conditionalFormatting>
  <conditionalFormatting sqref="F9">
    <cfRule type="cellIs" dxfId="4422" priority="4903" operator="equal">
      <formula>"jan."</formula>
    </cfRule>
  </conditionalFormatting>
  <conditionalFormatting sqref="G9">
    <cfRule type="cellIs" dxfId="4421" priority="4902" operator="equal">
      <formula>"jan."</formula>
    </cfRule>
  </conditionalFormatting>
  <conditionalFormatting sqref="Q9">
    <cfRule type="cellIs" dxfId="4420" priority="4901" operator="equal">
      <formula>"jan."</formula>
    </cfRule>
  </conditionalFormatting>
  <conditionalFormatting sqref="F9">
    <cfRule type="cellIs" dxfId="4419" priority="4900" operator="equal">
      <formula>"jan."</formula>
    </cfRule>
  </conditionalFormatting>
  <conditionalFormatting sqref="H9">
    <cfRule type="cellIs" dxfId="4418" priority="4899" operator="equal">
      <formula>"jan."</formula>
    </cfRule>
  </conditionalFormatting>
  <conditionalFormatting sqref="I9">
    <cfRule type="cellIs" dxfId="4417" priority="4898" operator="equal">
      <formula>"jan."</formula>
    </cfRule>
  </conditionalFormatting>
  <conditionalFormatting sqref="H9">
    <cfRule type="cellIs" dxfId="4416" priority="4897" operator="equal">
      <formula>"jan."</formula>
    </cfRule>
  </conditionalFormatting>
  <conditionalFormatting sqref="I9">
    <cfRule type="cellIs" dxfId="4415" priority="4896" operator="equal">
      <formula>"jan."</formula>
    </cfRule>
  </conditionalFormatting>
  <conditionalFormatting sqref="H9">
    <cfRule type="cellIs" dxfId="4414" priority="4895" operator="equal">
      <formula>"jan."</formula>
    </cfRule>
  </conditionalFormatting>
  <conditionalFormatting sqref="I9">
    <cfRule type="cellIs" dxfId="4413" priority="4894" operator="equal">
      <formula>"jan."</formula>
    </cfRule>
  </conditionalFormatting>
  <conditionalFormatting sqref="G9">
    <cfRule type="cellIs" dxfId="4412" priority="4893" operator="equal">
      <formula>"jan."</formula>
    </cfRule>
  </conditionalFormatting>
  <conditionalFormatting sqref="H9">
    <cfRule type="cellIs" dxfId="4411" priority="4892" operator="equal">
      <formula>"jan."</formula>
    </cfRule>
  </conditionalFormatting>
  <conditionalFormatting sqref="H9">
    <cfRule type="cellIs" dxfId="4410" priority="4891" operator="equal">
      <formula>"jan."</formula>
    </cfRule>
  </conditionalFormatting>
  <conditionalFormatting sqref="G9">
    <cfRule type="cellIs" dxfId="4409" priority="4890" operator="equal">
      <formula>"jan."</formula>
    </cfRule>
  </conditionalFormatting>
  <conditionalFormatting sqref="H9">
    <cfRule type="cellIs" dxfId="4408" priority="4889" operator="equal">
      <formula>"jan."</formula>
    </cfRule>
  </conditionalFormatting>
  <conditionalFormatting sqref="G9">
    <cfRule type="cellIs" dxfId="4407" priority="4888" operator="equal">
      <formula>"jan."</formula>
    </cfRule>
  </conditionalFormatting>
  <conditionalFormatting sqref="H9">
    <cfRule type="cellIs" dxfId="4406" priority="4887" operator="equal">
      <formula>"jan."</formula>
    </cfRule>
  </conditionalFormatting>
  <conditionalFormatting sqref="F9">
    <cfRule type="cellIs" dxfId="4405" priority="4886" operator="equal">
      <formula>"jan."</formula>
    </cfRule>
  </conditionalFormatting>
  <conditionalFormatting sqref="G9">
    <cfRule type="cellIs" dxfId="4404" priority="4885" operator="equal">
      <formula>"jan."</formula>
    </cfRule>
  </conditionalFormatting>
  <conditionalFormatting sqref="I9">
    <cfRule type="cellIs" dxfId="4403" priority="4884" operator="equal">
      <formula>"jan."</formula>
    </cfRule>
  </conditionalFormatting>
  <conditionalFormatting sqref="H9">
    <cfRule type="cellIs" dxfId="4402" priority="4883" operator="equal">
      <formula>"jan."</formula>
    </cfRule>
  </conditionalFormatting>
  <conditionalFormatting sqref="G9">
    <cfRule type="cellIs" dxfId="4401" priority="4882" operator="equal">
      <formula>"jan."</formula>
    </cfRule>
  </conditionalFormatting>
  <conditionalFormatting sqref="H9">
    <cfRule type="cellIs" dxfId="4400" priority="4881" operator="equal">
      <formula>"jan."</formula>
    </cfRule>
  </conditionalFormatting>
  <conditionalFormatting sqref="G9">
    <cfRule type="cellIs" dxfId="4399" priority="4880" operator="equal">
      <formula>"jan."</formula>
    </cfRule>
  </conditionalFormatting>
  <conditionalFormatting sqref="H9">
    <cfRule type="cellIs" dxfId="4398" priority="4879" operator="equal">
      <formula>"jan."</formula>
    </cfRule>
  </conditionalFormatting>
  <conditionalFormatting sqref="F9">
    <cfRule type="cellIs" dxfId="4397" priority="4878" operator="equal">
      <formula>"jan."</formula>
    </cfRule>
  </conditionalFormatting>
  <conditionalFormatting sqref="G9">
    <cfRule type="cellIs" dxfId="4396" priority="4877" operator="equal">
      <formula>"jan."</formula>
    </cfRule>
  </conditionalFormatting>
  <conditionalFormatting sqref="I9">
    <cfRule type="cellIs" dxfId="4395" priority="4876" operator="equal">
      <formula>"jan."</formula>
    </cfRule>
  </conditionalFormatting>
  <conditionalFormatting sqref="G9">
    <cfRule type="cellIs" dxfId="4394" priority="4875" operator="equal">
      <formula>"jan."</formula>
    </cfRule>
  </conditionalFormatting>
  <conditionalFormatting sqref="F9">
    <cfRule type="cellIs" dxfId="4393" priority="4874" operator="equal">
      <formula>"jan."</formula>
    </cfRule>
  </conditionalFormatting>
  <conditionalFormatting sqref="G9">
    <cfRule type="cellIs" dxfId="4392" priority="4873" operator="equal">
      <formula>"jan."</formula>
    </cfRule>
  </conditionalFormatting>
  <conditionalFormatting sqref="F9">
    <cfRule type="cellIs" dxfId="4391" priority="4872" operator="equal">
      <formula>"jan."</formula>
    </cfRule>
  </conditionalFormatting>
  <conditionalFormatting sqref="G9">
    <cfRule type="cellIs" dxfId="4390" priority="4871" operator="equal">
      <formula>"jan."</formula>
    </cfRule>
  </conditionalFormatting>
  <conditionalFormatting sqref="Q9">
    <cfRule type="cellIs" dxfId="4389" priority="4870" operator="equal">
      <formula>"jan."</formula>
    </cfRule>
  </conditionalFormatting>
  <conditionalFormatting sqref="F9">
    <cfRule type="cellIs" dxfId="4388" priority="4869" operator="equal">
      <formula>"jan."</formula>
    </cfRule>
  </conditionalFormatting>
  <conditionalFormatting sqref="H9">
    <cfRule type="cellIs" dxfId="4387" priority="4868" operator="equal">
      <formula>"jan."</formula>
    </cfRule>
  </conditionalFormatting>
  <conditionalFormatting sqref="H9">
    <cfRule type="cellIs" dxfId="4386" priority="4867" operator="equal">
      <formula>"jan."</formula>
    </cfRule>
  </conditionalFormatting>
  <conditionalFormatting sqref="G9">
    <cfRule type="cellIs" dxfId="4385" priority="4866" operator="equal">
      <formula>"jan."</formula>
    </cfRule>
  </conditionalFormatting>
  <conditionalFormatting sqref="H9">
    <cfRule type="cellIs" dxfId="4384" priority="4865" operator="equal">
      <formula>"jan."</formula>
    </cfRule>
  </conditionalFormatting>
  <conditionalFormatting sqref="G9">
    <cfRule type="cellIs" dxfId="4383" priority="4864" operator="equal">
      <formula>"jan."</formula>
    </cfRule>
  </conditionalFormatting>
  <conditionalFormatting sqref="H9">
    <cfRule type="cellIs" dxfId="4382" priority="4863" operator="equal">
      <formula>"jan."</formula>
    </cfRule>
  </conditionalFormatting>
  <conditionalFormatting sqref="F9">
    <cfRule type="cellIs" dxfId="4381" priority="4862" operator="equal">
      <formula>"jan."</formula>
    </cfRule>
  </conditionalFormatting>
  <conditionalFormatting sqref="G9">
    <cfRule type="cellIs" dxfId="4380" priority="4861" operator="equal">
      <formula>"jan."</formula>
    </cfRule>
  </conditionalFormatting>
  <conditionalFormatting sqref="I9">
    <cfRule type="cellIs" dxfId="4379" priority="4860" operator="equal">
      <formula>"jan."</formula>
    </cfRule>
  </conditionalFormatting>
  <conditionalFormatting sqref="G9">
    <cfRule type="cellIs" dxfId="4378" priority="4859" operator="equal">
      <formula>"jan."</formula>
    </cfRule>
  </conditionalFormatting>
  <conditionalFormatting sqref="F9">
    <cfRule type="cellIs" dxfId="4377" priority="4858" operator="equal">
      <formula>"jan."</formula>
    </cfRule>
  </conditionalFormatting>
  <conditionalFormatting sqref="G9">
    <cfRule type="cellIs" dxfId="4376" priority="4857" operator="equal">
      <formula>"jan."</formula>
    </cfRule>
  </conditionalFormatting>
  <conditionalFormatting sqref="F9">
    <cfRule type="cellIs" dxfId="4375" priority="4856" operator="equal">
      <formula>"jan."</formula>
    </cfRule>
  </conditionalFormatting>
  <conditionalFormatting sqref="G9">
    <cfRule type="cellIs" dxfId="4374" priority="4855" operator="equal">
      <formula>"jan."</formula>
    </cfRule>
  </conditionalFormatting>
  <conditionalFormatting sqref="Q9">
    <cfRule type="cellIs" dxfId="4373" priority="4854" operator="equal">
      <formula>"jan."</formula>
    </cfRule>
  </conditionalFormatting>
  <conditionalFormatting sqref="F9">
    <cfRule type="cellIs" dxfId="4372" priority="4853" operator="equal">
      <formula>"jan."</formula>
    </cfRule>
  </conditionalFormatting>
  <conditionalFormatting sqref="H9">
    <cfRule type="cellIs" dxfId="4371" priority="4852" operator="equal">
      <formula>"jan."</formula>
    </cfRule>
  </conditionalFormatting>
  <conditionalFormatting sqref="G9">
    <cfRule type="cellIs" dxfId="4370" priority="4851" operator="equal">
      <formula>"jan."</formula>
    </cfRule>
  </conditionalFormatting>
  <conditionalFormatting sqref="F9">
    <cfRule type="cellIs" dxfId="4369" priority="4850" operator="equal">
      <formula>"jan."</formula>
    </cfRule>
  </conditionalFormatting>
  <conditionalFormatting sqref="G9">
    <cfRule type="cellIs" dxfId="4368" priority="4849" operator="equal">
      <formula>"jan."</formula>
    </cfRule>
  </conditionalFormatting>
  <conditionalFormatting sqref="F9">
    <cfRule type="cellIs" dxfId="4367" priority="4848" operator="equal">
      <formula>"jan."</formula>
    </cfRule>
  </conditionalFormatting>
  <conditionalFormatting sqref="G9">
    <cfRule type="cellIs" dxfId="4366" priority="4847" operator="equal">
      <formula>"jan."</formula>
    </cfRule>
  </conditionalFormatting>
  <conditionalFormatting sqref="Q9">
    <cfRule type="cellIs" dxfId="4365" priority="4846" operator="equal">
      <formula>"jan."</formula>
    </cfRule>
  </conditionalFormatting>
  <conditionalFormatting sqref="F9">
    <cfRule type="cellIs" dxfId="4364" priority="4845" operator="equal">
      <formula>"jan."</formula>
    </cfRule>
  </conditionalFormatting>
  <conditionalFormatting sqref="H9">
    <cfRule type="cellIs" dxfId="4363" priority="4844" operator="equal">
      <formula>"jan."</formula>
    </cfRule>
  </conditionalFormatting>
  <conditionalFormatting sqref="F9">
    <cfRule type="cellIs" dxfId="4362" priority="4843" operator="equal">
      <formula>"jan."</formula>
    </cfRule>
  </conditionalFormatting>
  <conditionalFormatting sqref="Q9">
    <cfRule type="cellIs" dxfId="4361" priority="4842" operator="equal">
      <formula>"jan."</formula>
    </cfRule>
  </conditionalFormatting>
  <conditionalFormatting sqref="F9">
    <cfRule type="cellIs" dxfId="4360" priority="4841" operator="equal">
      <formula>"jan."</formula>
    </cfRule>
  </conditionalFormatting>
  <conditionalFormatting sqref="Q9">
    <cfRule type="cellIs" dxfId="4359" priority="4840" operator="equal">
      <formula>"jan."</formula>
    </cfRule>
  </conditionalFormatting>
  <conditionalFormatting sqref="F9">
    <cfRule type="cellIs" dxfId="4358" priority="4839" operator="equal">
      <formula>"jan."</formula>
    </cfRule>
  </conditionalFormatting>
  <conditionalFormatting sqref="Q9">
    <cfRule type="cellIs" dxfId="4357" priority="4837" operator="equal">
      <formula>"jan."</formula>
    </cfRule>
  </conditionalFormatting>
  <conditionalFormatting sqref="G9">
    <cfRule type="cellIs" dxfId="4356" priority="4836" operator="equal">
      <formula>"jan."</formula>
    </cfRule>
  </conditionalFormatting>
  <conditionalFormatting sqref="J9">
    <cfRule type="cellIs" dxfId="4355" priority="4835" operator="equal">
      <formula>"jan."</formula>
    </cfRule>
  </conditionalFormatting>
  <conditionalFormatting sqref="K9">
    <cfRule type="cellIs" dxfId="4354" priority="4834" operator="equal">
      <formula>"jan."</formula>
    </cfRule>
  </conditionalFormatting>
  <conditionalFormatting sqref="J9">
    <cfRule type="cellIs" dxfId="4353" priority="4833" operator="equal">
      <formula>"jan."</formula>
    </cfRule>
  </conditionalFormatting>
  <conditionalFormatting sqref="I9">
    <cfRule type="cellIs" dxfId="4352" priority="4832" operator="equal">
      <formula>"jan."</formula>
    </cfRule>
  </conditionalFormatting>
  <conditionalFormatting sqref="J9">
    <cfRule type="cellIs" dxfId="4351" priority="4831" operator="equal">
      <formula>"jan."</formula>
    </cfRule>
  </conditionalFormatting>
  <conditionalFormatting sqref="I9">
    <cfRule type="cellIs" dxfId="4350" priority="4830" operator="equal">
      <formula>"jan."</formula>
    </cfRule>
  </conditionalFormatting>
  <conditionalFormatting sqref="J9">
    <cfRule type="cellIs" dxfId="4349" priority="4829" operator="equal">
      <formula>"jan."</formula>
    </cfRule>
  </conditionalFormatting>
  <conditionalFormatting sqref="H9">
    <cfRule type="cellIs" dxfId="4348" priority="4828" operator="equal">
      <formula>"jan."</formula>
    </cfRule>
  </conditionalFormatting>
  <conditionalFormatting sqref="I9">
    <cfRule type="cellIs" dxfId="4347" priority="4827" operator="equal">
      <formula>"jan."</formula>
    </cfRule>
  </conditionalFormatting>
  <conditionalFormatting sqref="I9">
    <cfRule type="cellIs" dxfId="4346" priority="4826" operator="equal">
      <formula>"jan."</formula>
    </cfRule>
  </conditionalFormatting>
  <conditionalFormatting sqref="H9">
    <cfRule type="cellIs" dxfId="4345" priority="4825" operator="equal">
      <formula>"jan."</formula>
    </cfRule>
  </conditionalFormatting>
  <conditionalFormatting sqref="I9">
    <cfRule type="cellIs" dxfId="4344" priority="4824" operator="equal">
      <formula>"jan."</formula>
    </cfRule>
  </conditionalFormatting>
  <conditionalFormatting sqref="H9">
    <cfRule type="cellIs" dxfId="4343" priority="4823" operator="equal">
      <formula>"jan."</formula>
    </cfRule>
  </conditionalFormatting>
  <conditionalFormatting sqref="I9">
    <cfRule type="cellIs" dxfId="4342" priority="4822" operator="equal">
      <formula>"jan."</formula>
    </cfRule>
  </conditionalFormatting>
  <conditionalFormatting sqref="G9">
    <cfRule type="cellIs" dxfId="4341" priority="4821" operator="equal">
      <formula>"jan."</formula>
    </cfRule>
  </conditionalFormatting>
  <conditionalFormatting sqref="H9">
    <cfRule type="cellIs" dxfId="4340" priority="4820" operator="equal">
      <formula>"jan."</formula>
    </cfRule>
  </conditionalFormatting>
  <conditionalFormatting sqref="J9">
    <cfRule type="cellIs" dxfId="4339" priority="4819" operator="equal">
      <formula>"jan."</formula>
    </cfRule>
  </conditionalFormatting>
  <conditionalFormatting sqref="I9">
    <cfRule type="cellIs" dxfId="4338" priority="4818" operator="equal">
      <formula>"jan."</formula>
    </cfRule>
  </conditionalFormatting>
  <conditionalFormatting sqref="I9">
    <cfRule type="cellIs" dxfId="4337" priority="4816" operator="equal">
      <formula>"jan."</formula>
    </cfRule>
  </conditionalFormatting>
  <conditionalFormatting sqref="H9">
    <cfRule type="cellIs" dxfId="4336" priority="4815" operator="equal">
      <formula>"jan."</formula>
    </cfRule>
  </conditionalFormatting>
  <conditionalFormatting sqref="I9">
    <cfRule type="cellIs" dxfId="4335" priority="4814" operator="equal">
      <formula>"jan."</formula>
    </cfRule>
  </conditionalFormatting>
  <conditionalFormatting sqref="G9">
    <cfRule type="cellIs" dxfId="4334" priority="4813" operator="equal">
      <formula>"jan."</formula>
    </cfRule>
  </conditionalFormatting>
  <conditionalFormatting sqref="H9">
    <cfRule type="cellIs" dxfId="4333" priority="4812" operator="equal">
      <formula>"jan."</formula>
    </cfRule>
  </conditionalFormatting>
  <conditionalFormatting sqref="J9">
    <cfRule type="cellIs" dxfId="4332" priority="4811" operator="equal">
      <formula>"jan."</formula>
    </cfRule>
  </conditionalFormatting>
  <conditionalFormatting sqref="H9">
    <cfRule type="cellIs" dxfId="4331" priority="4810" operator="equal">
      <formula>"jan."</formula>
    </cfRule>
  </conditionalFormatting>
  <conditionalFormatting sqref="G9">
    <cfRule type="cellIs" dxfId="4330" priority="4809" operator="equal">
      <formula>"jan."</formula>
    </cfRule>
  </conditionalFormatting>
  <conditionalFormatting sqref="H9">
    <cfRule type="cellIs" dxfId="4329" priority="4808" operator="equal">
      <formula>"jan."</formula>
    </cfRule>
  </conditionalFormatting>
  <conditionalFormatting sqref="G9">
    <cfRule type="cellIs" dxfId="4328" priority="4807" operator="equal">
      <formula>"jan."</formula>
    </cfRule>
  </conditionalFormatting>
  <conditionalFormatting sqref="H9">
    <cfRule type="cellIs" dxfId="4327" priority="4806" operator="equal">
      <formula>"jan."</formula>
    </cfRule>
  </conditionalFormatting>
  <conditionalFormatting sqref="F9">
    <cfRule type="cellIs" dxfId="4326" priority="4805" operator="equal">
      <formula>"jan."</formula>
    </cfRule>
  </conditionalFormatting>
  <conditionalFormatting sqref="G9">
    <cfRule type="cellIs" dxfId="4325" priority="4804" operator="equal">
      <formula>"jan."</formula>
    </cfRule>
  </conditionalFormatting>
  <conditionalFormatting sqref="I9">
    <cfRule type="cellIs" dxfId="4324" priority="4803" operator="equal">
      <formula>"jan."</formula>
    </cfRule>
  </conditionalFormatting>
  <conditionalFormatting sqref="I9">
    <cfRule type="cellIs" dxfId="4323" priority="4802" operator="equal">
      <formula>"jan."</formula>
    </cfRule>
  </conditionalFormatting>
  <conditionalFormatting sqref="H9">
    <cfRule type="cellIs" dxfId="4322" priority="4801" operator="equal">
      <formula>"jan."</formula>
    </cfRule>
  </conditionalFormatting>
  <conditionalFormatting sqref="I9">
    <cfRule type="cellIs" dxfId="4321" priority="4800" operator="equal">
      <formula>"jan."</formula>
    </cfRule>
  </conditionalFormatting>
  <conditionalFormatting sqref="H9">
    <cfRule type="cellIs" dxfId="4320" priority="4799" operator="equal">
      <formula>"jan."</formula>
    </cfRule>
  </conditionalFormatting>
  <conditionalFormatting sqref="I9">
    <cfRule type="cellIs" dxfId="4319" priority="4798" operator="equal">
      <formula>"jan."</formula>
    </cfRule>
  </conditionalFormatting>
  <conditionalFormatting sqref="G9">
    <cfRule type="cellIs" dxfId="4318" priority="4797" operator="equal">
      <formula>"jan."</formula>
    </cfRule>
  </conditionalFormatting>
  <conditionalFormatting sqref="H9">
    <cfRule type="cellIs" dxfId="4317" priority="4796" operator="equal">
      <formula>"jan."</formula>
    </cfRule>
  </conditionalFormatting>
  <conditionalFormatting sqref="J9">
    <cfRule type="cellIs" dxfId="4316" priority="4795" operator="equal">
      <formula>"jan."</formula>
    </cfRule>
  </conditionalFormatting>
  <conditionalFormatting sqref="H9">
    <cfRule type="cellIs" dxfId="4315" priority="4794" operator="equal">
      <formula>"jan."</formula>
    </cfRule>
  </conditionalFormatting>
  <conditionalFormatting sqref="G9">
    <cfRule type="cellIs" dxfId="4314" priority="4793" operator="equal">
      <formula>"jan."</formula>
    </cfRule>
  </conditionalFormatting>
  <conditionalFormatting sqref="H9">
    <cfRule type="cellIs" dxfId="4313" priority="4792" operator="equal">
      <formula>"jan."</formula>
    </cfRule>
  </conditionalFormatting>
  <conditionalFormatting sqref="G9">
    <cfRule type="cellIs" dxfId="4312" priority="4791" operator="equal">
      <formula>"jan."</formula>
    </cfRule>
  </conditionalFormatting>
  <conditionalFormatting sqref="H9">
    <cfRule type="cellIs" dxfId="4311" priority="4790" operator="equal">
      <formula>"jan."</formula>
    </cfRule>
  </conditionalFormatting>
  <conditionalFormatting sqref="F9">
    <cfRule type="cellIs" dxfId="4310" priority="4789" operator="equal">
      <formula>"jan."</formula>
    </cfRule>
  </conditionalFormatting>
  <conditionalFormatting sqref="G9">
    <cfRule type="cellIs" dxfId="4309" priority="4788" operator="equal">
      <formula>"jan."</formula>
    </cfRule>
  </conditionalFormatting>
  <conditionalFormatting sqref="I9">
    <cfRule type="cellIs" dxfId="4308" priority="4787" operator="equal">
      <formula>"jan."</formula>
    </cfRule>
  </conditionalFormatting>
  <conditionalFormatting sqref="H9">
    <cfRule type="cellIs" dxfId="4307" priority="4786" operator="equal">
      <formula>"jan."</formula>
    </cfRule>
  </conditionalFormatting>
  <conditionalFormatting sqref="G9">
    <cfRule type="cellIs" dxfId="4306" priority="4785" operator="equal">
      <formula>"jan."</formula>
    </cfRule>
  </conditionalFormatting>
  <conditionalFormatting sqref="H9">
    <cfRule type="cellIs" dxfId="4305" priority="4784" operator="equal">
      <formula>"jan."</formula>
    </cfRule>
  </conditionalFormatting>
  <conditionalFormatting sqref="G9">
    <cfRule type="cellIs" dxfId="4304" priority="4783" operator="equal">
      <formula>"jan."</formula>
    </cfRule>
  </conditionalFormatting>
  <conditionalFormatting sqref="H9">
    <cfRule type="cellIs" dxfId="4303" priority="4782" operator="equal">
      <formula>"jan."</formula>
    </cfRule>
  </conditionalFormatting>
  <conditionalFormatting sqref="F9">
    <cfRule type="cellIs" dxfId="4302" priority="4781" operator="equal">
      <formula>"jan."</formula>
    </cfRule>
  </conditionalFormatting>
  <conditionalFormatting sqref="G9">
    <cfRule type="cellIs" dxfId="4301" priority="4780" operator="equal">
      <formula>"jan."</formula>
    </cfRule>
  </conditionalFormatting>
  <conditionalFormatting sqref="I9">
    <cfRule type="cellIs" dxfId="4300" priority="4779" operator="equal">
      <formula>"jan."</formula>
    </cfRule>
  </conditionalFormatting>
  <conditionalFormatting sqref="G9">
    <cfRule type="cellIs" dxfId="4299" priority="4778" operator="equal">
      <formula>"jan."</formula>
    </cfRule>
  </conditionalFormatting>
  <conditionalFormatting sqref="F9">
    <cfRule type="cellIs" dxfId="4298" priority="4777" operator="equal">
      <formula>"jan."</formula>
    </cfRule>
  </conditionalFormatting>
  <conditionalFormatting sqref="G9">
    <cfRule type="cellIs" dxfId="4297" priority="4776" operator="equal">
      <formula>"jan."</formula>
    </cfRule>
  </conditionalFormatting>
  <conditionalFormatting sqref="F9">
    <cfRule type="cellIs" dxfId="4296" priority="4775" operator="equal">
      <formula>"jan."</formula>
    </cfRule>
  </conditionalFormatting>
  <conditionalFormatting sqref="G9">
    <cfRule type="cellIs" dxfId="4295" priority="4774" operator="equal">
      <formula>"jan."</formula>
    </cfRule>
  </conditionalFormatting>
  <conditionalFormatting sqref="Q9">
    <cfRule type="cellIs" dxfId="4294" priority="4773" operator="equal">
      <formula>"jan."</formula>
    </cfRule>
  </conditionalFormatting>
  <conditionalFormatting sqref="F9">
    <cfRule type="cellIs" dxfId="4293" priority="4772" operator="equal">
      <formula>"jan."</formula>
    </cfRule>
  </conditionalFormatting>
  <conditionalFormatting sqref="H9">
    <cfRule type="cellIs" dxfId="4292" priority="4771" operator="equal">
      <formula>"jan."</formula>
    </cfRule>
  </conditionalFormatting>
  <conditionalFormatting sqref="I9">
    <cfRule type="cellIs" dxfId="4291" priority="4770" operator="equal">
      <formula>"jan."</formula>
    </cfRule>
  </conditionalFormatting>
  <conditionalFormatting sqref="H9">
    <cfRule type="cellIs" dxfId="4290" priority="4769" operator="equal">
      <formula>"jan."</formula>
    </cfRule>
  </conditionalFormatting>
  <conditionalFormatting sqref="I9">
    <cfRule type="cellIs" dxfId="4289" priority="4768" operator="equal">
      <formula>"jan."</formula>
    </cfRule>
  </conditionalFormatting>
  <conditionalFormatting sqref="H9">
    <cfRule type="cellIs" dxfId="4288" priority="4767" operator="equal">
      <formula>"jan."</formula>
    </cfRule>
  </conditionalFormatting>
  <conditionalFormatting sqref="I9">
    <cfRule type="cellIs" dxfId="4287" priority="4766" operator="equal">
      <formula>"jan."</formula>
    </cfRule>
  </conditionalFormatting>
  <conditionalFormatting sqref="G9">
    <cfRule type="cellIs" dxfId="4286" priority="4765" operator="equal">
      <formula>"jan."</formula>
    </cfRule>
  </conditionalFormatting>
  <conditionalFormatting sqref="H9">
    <cfRule type="cellIs" dxfId="4285" priority="4764" operator="equal">
      <formula>"jan."</formula>
    </cfRule>
  </conditionalFormatting>
  <conditionalFormatting sqref="H9">
    <cfRule type="cellIs" dxfId="4284" priority="4763" operator="equal">
      <formula>"jan."</formula>
    </cfRule>
  </conditionalFormatting>
  <conditionalFormatting sqref="G9">
    <cfRule type="cellIs" dxfId="4283" priority="4762" operator="equal">
      <formula>"jan."</formula>
    </cfRule>
  </conditionalFormatting>
  <conditionalFormatting sqref="H9">
    <cfRule type="cellIs" dxfId="4282" priority="4761" operator="equal">
      <formula>"jan."</formula>
    </cfRule>
  </conditionalFormatting>
  <conditionalFormatting sqref="G9">
    <cfRule type="cellIs" dxfId="4281" priority="4760" operator="equal">
      <formula>"jan."</formula>
    </cfRule>
  </conditionalFormatting>
  <conditionalFormatting sqref="H9">
    <cfRule type="cellIs" dxfId="4280" priority="4759" operator="equal">
      <formula>"jan."</formula>
    </cfRule>
  </conditionalFormatting>
  <conditionalFormatting sqref="F9">
    <cfRule type="cellIs" dxfId="4279" priority="4758" operator="equal">
      <formula>"jan."</formula>
    </cfRule>
  </conditionalFormatting>
  <conditionalFormatting sqref="G9">
    <cfRule type="cellIs" dxfId="4278" priority="4757" operator="equal">
      <formula>"jan."</formula>
    </cfRule>
  </conditionalFormatting>
  <conditionalFormatting sqref="I9">
    <cfRule type="cellIs" dxfId="4277" priority="4756" operator="equal">
      <formula>"jan."</formula>
    </cfRule>
  </conditionalFormatting>
  <conditionalFormatting sqref="H9">
    <cfRule type="cellIs" dxfId="4276" priority="4755" operator="equal">
      <formula>"jan."</formula>
    </cfRule>
  </conditionalFormatting>
  <conditionalFormatting sqref="G9">
    <cfRule type="cellIs" dxfId="4275" priority="4754" operator="equal">
      <formula>"jan."</formula>
    </cfRule>
  </conditionalFormatting>
  <conditionalFormatting sqref="H9">
    <cfRule type="cellIs" dxfId="4274" priority="4753" operator="equal">
      <formula>"jan."</formula>
    </cfRule>
  </conditionalFormatting>
  <conditionalFormatting sqref="G9">
    <cfRule type="cellIs" dxfId="4273" priority="4752" operator="equal">
      <formula>"jan."</formula>
    </cfRule>
  </conditionalFormatting>
  <conditionalFormatting sqref="H9">
    <cfRule type="cellIs" dxfId="4272" priority="4751" operator="equal">
      <formula>"jan."</formula>
    </cfRule>
  </conditionalFormatting>
  <conditionalFormatting sqref="F9">
    <cfRule type="cellIs" dxfId="4271" priority="4750" operator="equal">
      <formula>"jan."</formula>
    </cfRule>
  </conditionalFormatting>
  <conditionalFormatting sqref="G9">
    <cfRule type="cellIs" dxfId="4270" priority="4749" operator="equal">
      <formula>"jan."</formula>
    </cfRule>
  </conditionalFormatting>
  <conditionalFormatting sqref="I9">
    <cfRule type="cellIs" dxfId="4269" priority="4748" operator="equal">
      <formula>"jan."</formula>
    </cfRule>
  </conditionalFormatting>
  <conditionalFormatting sqref="G9">
    <cfRule type="cellIs" dxfId="4268" priority="4747" operator="equal">
      <formula>"jan."</formula>
    </cfRule>
  </conditionalFormatting>
  <conditionalFormatting sqref="F9">
    <cfRule type="cellIs" dxfId="4267" priority="4746" operator="equal">
      <formula>"jan."</formula>
    </cfRule>
  </conditionalFormatting>
  <conditionalFormatting sqref="G9">
    <cfRule type="cellIs" dxfId="4266" priority="4745" operator="equal">
      <formula>"jan."</formula>
    </cfRule>
  </conditionalFormatting>
  <conditionalFormatting sqref="F9">
    <cfRule type="cellIs" dxfId="4265" priority="4744" operator="equal">
      <formula>"jan."</formula>
    </cfRule>
  </conditionalFormatting>
  <conditionalFormatting sqref="G9">
    <cfRule type="cellIs" dxfId="4264" priority="4743" operator="equal">
      <formula>"jan."</formula>
    </cfRule>
  </conditionalFormatting>
  <conditionalFormatting sqref="Q9">
    <cfRule type="cellIs" dxfId="4263" priority="4742" operator="equal">
      <formula>"jan."</formula>
    </cfRule>
  </conditionalFormatting>
  <conditionalFormatting sqref="F9">
    <cfRule type="cellIs" dxfId="4262" priority="4741" operator="equal">
      <formula>"jan."</formula>
    </cfRule>
  </conditionalFormatting>
  <conditionalFormatting sqref="H9">
    <cfRule type="cellIs" dxfId="4261" priority="4740" operator="equal">
      <formula>"jan."</formula>
    </cfRule>
  </conditionalFormatting>
  <conditionalFormatting sqref="H9">
    <cfRule type="cellIs" dxfId="4260" priority="4739" operator="equal">
      <formula>"jan."</formula>
    </cfRule>
  </conditionalFormatting>
  <conditionalFormatting sqref="G9">
    <cfRule type="cellIs" dxfId="4259" priority="4738" operator="equal">
      <formula>"jan."</formula>
    </cfRule>
  </conditionalFormatting>
  <conditionalFormatting sqref="H9">
    <cfRule type="cellIs" dxfId="4258" priority="4737" operator="equal">
      <formula>"jan."</formula>
    </cfRule>
  </conditionalFormatting>
  <conditionalFormatting sqref="G9">
    <cfRule type="cellIs" dxfId="4257" priority="4736" operator="equal">
      <formula>"jan."</formula>
    </cfRule>
  </conditionalFormatting>
  <conditionalFormatting sqref="H9">
    <cfRule type="cellIs" dxfId="4256" priority="4735" operator="equal">
      <formula>"jan."</formula>
    </cfRule>
  </conditionalFormatting>
  <conditionalFormatting sqref="F9">
    <cfRule type="cellIs" dxfId="4255" priority="4734" operator="equal">
      <formula>"jan."</formula>
    </cfRule>
  </conditionalFormatting>
  <conditionalFormatting sqref="G9">
    <cfRule type="cellIs" dxfId="4254" priority="4733" operator="equal">
      <formula>"jan."</formula>
    </cfRule>
  </conditionalFormatting>
  <conditionalFormatting sqref="I9">
    <cfRule type="cellIs" dxfId="4253" priority="4732" operator="equal">
      <formula>"jan."</formula>
    </cfRule>
  </conditionalFormatting>
  <conditionalFormatting sqref="G9">
    <cfRule type="cellIs" dxfId="4252" priority="4731" operator="equal">
      <formula>"jan."</formula>
    </cfRule>
  </conditionalFormatting>
  <conditionalFormatting sqref="F9">
    <cfRule type="cellIs" dxfId="4251" priority="4730" operator="equal">
      <formula>"jan."</formula>
    </cfRule>
  </conditionalFormatting>
  <conditionalFormatting sqref="G9">
    <cfRule type="cellIs" dxfId="4250" priority="4729" operator="equal">
      <formula>"jan."</formula>
    </cfRule>
  </conditionalFormatting>
  <conditionalFormatting sqref="F9">
    <cfRule type="cellIs" dxfId="4249" priority="4728" operator="equal">
      <formula>"jan."</formula>
    </cfRule>
  </conditionalFormatting>
  <conditionalFormatting sqref="G9">
    <cfRule type="cellIs" dxfId="4248" priority="4727" operator="equal">
      <formula>"jan."</formula>
    </cfRule>
  </conditionalFormatting>
  <conditionalFormatting sqref="Q9">
    <cfRule type="cellIs" dxfId="4247" priority="4726" operator="equal">
      <formula>"jan."</formula>
    </cfRule>
  </conditionalFormatting>
  <conditionalFormatting sqref="F9">
    <cfRule type="cellIs" dxfId="4246" priority="4725" operator="equal">
      <formula>"jan."</formula>
    </cfRule>
  </conditionalFormatting>
  <conditionalFormatting sqref="H9">
    <cfRule type="cellIs" dxfId="4245" priority="4724" operator="equal">
      <formula>"jan."</formula>
    </cfRule>
  </conditionalFormatting>
  <conditionalFormatting sqref="G9">
    <cfRule type="cellIs" dxfId="4244" priority="4723" operator="equal">
      <formula>"jan."</formula>
    </cfRule>
  </conditionalFormatting>
  <conditionalFormatting sqref="F9">
    <cfRule type="cellIs" dxfId="4243" priority="4722" operator="equal">
      <formula>"jan."</formula>
    </cfRule>
  </conditionalFormatting>
  <conditionalFormatting sqref="G9">
    <cfRule type="cellIs" dxfId="4242" priority="4721" operator="equal">
      <formula>"jan."</formula>
    </cfRule>
  </conditionalFormatting>
  <conditionalFormatting sqref="F9">
    <cfRule type="cellIs" dxfId="4241" priority="4720" operator="equal">
      <formula>"jan."</formula>
    </cfRule>
  </conditionalFormatting>
  <conditionalFormatting sqref="G9">
    <cfRule type="cellIs" dxfId="4240" priority="4719" operator="equal">
      <formula>"jan."</formula>
    </cfRule>
  </conditionalFormatting>
  <conditionalFormatting sqref="Q9">
    <cfRule type="cellIs" dxfId="4239" priority="4718" operator="equal">
      <formula>"jan."</formula>
    </cfRule>
  </conditionalFormatting>
  <conditionalFormatting sqref="F9">
    <cfRule type="cellIs" dxfId="4238" priority="4717" operator="equal">
      <formula>"jan."</formula>
    </cfRule>
  </conditionalFormatting>
  <conditionalFormatting sqref="H9">
    <cfRule type="cellIs" dxfId="4237" priority="4716" operator="equal">
      <formula>"jan."</formula>
    </cfRule>
  </conditionalFormatting>
  <conditionalFormatting sqref="F9">
    <cfRule type="cellIs" dxfId="4236" priority="4715" operator="equal">
      <formula>"jan."</formula>
    </cfRule>
  </conditionalFormatting>
  <conditionalFormatting sqref="Q9">
    <cfRule type="cellIs" dxfId="4235" priority="4714" operator="equal">
      <formula>"jan."</formula>
    </cfRule>
  </conditionalFormatting>
  <conditionalFormatting sqref="F9">
    <cfRule type="cellIs" dxfId="4234" priority="4713" operator="equal">
      <formula>"jan."</formula>
    </cfRule>
  </conditionalFormatting>
  <conditionalFormatting sqref="Q9">
    <cfRule type="cellIs" dxfId="4233" priority="4712" operator="equal">
      <formula>"jan."</formula>
    </cfRule>
  </conditionalFormatting>
  <conditionalFormatting sqref="F9">
    <cfRule type="cellIs" dxfId="4232" priority="4711" operator="equal">
      <formula>"jan."</formula>
    </cfRule>
  </conditionalFormatting>
  <conditionalFormatting sqref="Q9">
    <cfRule type="cellIs" dxfId="4231" priority="4709" operator="equal">
      <formula>"jan."</formula>
    </cfRule>
  </conditionalFormatting>
  <conditionalFormatting sqref="G9">
    <cfRule type="cellIs" dxfId="4230" priority="4708" operator="equal">
      <formula>"jan."</formula>
    </cfRule>
  </conditionalFormatting>
  <conditionalFormatting sqref="J9">
    <cfRule type="cellIs" dxfId="4229" priority="4707" operator="equal">
      <formula>"jan."</formula>
    </cfRule>
  </conditionalFormatting>
  <conditionalFormatting sqref="I9">
    <cfRule type="cellIs" dxfId="4228" priority="4706" operator="equal">
      <formula>"jan."</formula>
    </cfRule>
  </conditionalFormatting>
  <conditionalFormatting sqref="H9">
    <cfRule type="cellIs" dxfId="4227" priority="4705" operator="equal">
      <formula>"jan."</formula>
    </cfRule>
  </conditionalFormatting>
  <conditionalFormatting sqref="I9">
    <cfRule type="cellIs" dxfId="4226" priority="4704" operator="equal">
      <formula>"jan."</formula>
    </cfRule>
  </conditionalFormatting>
  <conditionalFormatting sqref="H9">
    <cfRule type="cellIs" dxfId="4225" priority="4703" operator="equal">
      <formula>"jan."</formula>
    </cfRule>
  </conditionalFormatting>
  <conditionalFormatting sqref="I9">
    <cfRule type="cellIs" dxfId="4224" priority="4702" operator="equal">
      <formula>"jan."</formula>
    </cfRule>
  </conditionalFormatting>
  <conditionalFormatting sqref="G9">
    <cfRule type="cellIs" dxfId="4223" priority="4701" operator="equal">
      <formula>"jan."</formula>
    </cfRule>
  </conditionalFormatting>
  <conditionalFormatting sqref="H9">
    <cfRule type="cellIs" dxfId="4222" priority="4700" operator="equal">
      <formula>"jan."</formula>
    </cfRule>
  </conditionalFormatting>
  <conditionalFormatting sqref="H9">
    <cfRule type="cellIs" dxfId="4221" priority="4699" operator="equal">
      <formula>"jan."</formula>
    </cfRule>
  </conditionalFormatting>
  <conditionalFormatting sqref="G9">
    <cfRule type="cellIs" dxfId="4220" priority="4698" operator="equal">
      <formula>"jan."</formula>
    </cfRule>
  </conditionalFormatting>
  <conditionalFormatting sqref="H9">
    <cfRule type="cellIs" dxfId="4219" priority="4697" operator="equal">
      <formula>"jan."</formula>
    </cfRule>
  </conditionalFormatting>
  <conditionalFormatting sqref="G9">
    <cfRule type="cellIs" dxfId="4218" priority="4696" operator="equal">
      <formula>"jan."</formula>
    </cfRule>
  </conditionalFormatting>
  <conditionalFormatting sqref="H9">
    <cfRule type="cellIs" dxfId="4217" priority="4695" operator="equal">
      <formula>"jan."</formula>
    </cfRule>
  </conditionalFormatting>
  <conditionalFormatting sqref="F9">
    <cfRule type="cellIs" dxfId="4216" priority="4694" operator="equal">
      <formula>"jan."</formula>
    </cfRule>
  </conditionalFormatting>
  <conditionalFormatting sqref="G9">
    <cfRule type="cellIs" dxfId="4215" priority="4693" operator="equal">
      <formula>"jan."</formula>
    </cfRule>
  </conditionalFormatting>
  <conditionalFormatting sqref="I9">
    <cfRule type="cellIs" dxfId="4214" priority="4692" operator="equal">
      <formula>"jan."</formula>
    </cfRule>
  </conditionalFormatting>
  <conditionalFormatting sqref="H9">
    <cfRule type="cellIs" dxfId="4213" priority="4691" operator="equal">
      <formula>"jan."</formula>
    </cfRule>
  </conditionalFormatting>
  <conditionalFormatting sqref="G9">
    <cfRule type="cellIs" dxfId="4212" priority="4690" operator="equal">
      <formula>"jan."</formula>
    </cfRule>
  </conditionalFormatting>
  <conditionalFormatting sqref="H9">
    <cfRule type="cellIs" dxfId="4211" priority="4689" operator="equal">
      <formula>"jan."</formula>
    </cfRule>
  </conditionalFormatting>
  <conditionalFormatting sqref="G9">
    <cfRule type="cellIs" dxfId="4210" priority="4688" operator="equal">
      <formula>"jan."</formula>
    </cfRule>
  </conditionalFormatting>
  <conditionalFormatting sqref="H9">
    <cfRule type="cellIs" dxfId="4209" priority="4687" operator="equal">
      <formula>"jan."</formula>
    </cfRule>
  </conditionalFormatting>
  <conditionalFormatting sqref="F9">
    <cfRule type="cellIs" dxfId="4208" priority="4686" operator="equal">
      <formula>"jan."</formula>
    </cfRule>
  </conditionalFormatting>
  <conditionalFormatting sqref="G9">
    <cfRule type="cellIs" dxfId="4207" priority="4685" operator="equal">
      <formula>"jan."</formula>
    </cfRule>
  </conditionalFormatting>
  <conditionalFormatting sqref="I9">
    <cfRule type="cellIs" dxfId="4206" priority="4684" operator="equal">
      <formula>"jan."</formula>
    </cfRule>
  </conditionalFormatting>
  <conditionalFormatting sqref="G9">
    <cfRule type="cellIs" dxfId="4205" priority="4683" operator="equal">
      <formula>"jan."</formula>
    </cfRule>
  </conditionalFormatting>
  <conditionalFormatting sqref="F9">
    <cfRule type="cellIs" dxfId="4204" priority="4682" operator="equal">
      <formula>"jan."</formula>
    </cfRule>
  </conditionalFormatting>
  <conditionalFormatting sqref="G9">
    <cfRule type="cellIs" dxfId="4203" priority="4681" operator="equal">
      <formula>"jan."</formula>
    </cfRule>
  </conditionalFormatting>
  <conditionalFormatting sqref="F9">
    <cfRule type="cellIs" dxfId="4202" priority="4680" operator="equal">
      <formula>"jan."</formula>
    </cfRule>
  </conditionalFormatting>
  <conditionalFormatting sqref="G9">
    <cfRule type="cellIs" dxfId="4201" priority="4679" operator="equal">
      <formula>"jan."</formula>
    </cfRule>
  </conditionalFormatting>
  <conditionalFormatting sqref="Q9">
    <cfRule type="cellIs" dxfId="4200" priority="4678" operator="equal">
      <formula>"jan."</formula>
    </cfRule>
  </conditionalFormatting>
  <conditionalFormatting sqref="F9">
    <cfRule type="cellIs" dxfId="4199" priority="4677" operator="equal">
      <formula>"jan."</formula>
    </cfRule>
  </conditionalFormatting>
  <conditionalFormatting sqref="H9">
    <cfRule type="cellIs" dxfId="4198" priority="4676" operator="equal">
      <formula>"jan."</formula>
    </cfRule>
  </conditionalFormatting>
  <conditionalFormatting sqref="H9">
    <cfRule type="cellIs" dxfId="4197" priority="4675" operator="equal">
      <formula>"jan."</formula>
    </cfRule>
  </conditionalFormatting>
  <conditionalFormatting sqref="G9">
    <cfRule type="cellIs" dxfId="4196" priority="4674" operator="equal">
      <formula>"jan."</formula>
    </cfRule>
  </conditionalFormatting>
  <conditionalFormatting sqref="H9">
    <cfRule type="cellIs" dxfId="4195" priority="4673" operator="equal">
      <formula>"jan."</formula>
    </cfRule>
  </conditionalFormatting>
  <conditionalFormatting sqref="G9">
    <cfRule type="cellIs" dxfId="4194" priority="4672" operator="equal">
      <formula>"jan."</formula>
    </cfRule>
  </conditionalFormatting>
  <conditionalFormatting sqref="H9">
    <cfRule type="cellIs" dxfId="4193" priority="4671" operator="equal">
      <formula>"jan."</formula>
    </cfRule>
  </conditionalFormatting>
  <conditionalFormatting sqref="F9">
    <cfRule type="cellIs" dxfId="4192" priority="4670" operator="equal">
      <formula>"jan."</formula>
    </cfRule>
  </conditionalFormatting>
  <conditionalFormatting sqref="G9">
    <cfRule type="cellIs" dxfId="4191" priority="4669" operator="equal">
      <formula>"jan."</formula>
    </cfRule>
  </conditionalFormatting>
  <conditionalFormatting sqref="I9">
    <cfRule type="cellIs" dxfId="4190" priority="4668" operator="equal">
      <formula>"jan."</formula>
    </cfRule>
  </conditionalFormatting>
  <conditionalFormatting sqref="G9">
    <cfRule type="cellIs" dxfId="4189" priority="4667" operator="equal">
      <formula>"jan."</formula>
    </cfRule>
  </conditionalFormatting>
  <conditionalFormatting sqref="F9">
    <cfRule type="cellIs" dxfId="4188" priority="4666" operator="equal">
      <formula>"jan."</formula>
    </cfRule>
  </conditionalFormatting>
  <conditionalFormatting sqref="G9">
    <cfRule type="cellIs" dxfId="4187" priority="4665" operator="equal">
      <formula>"jan."</formula>
    </cfRule>
  </conditionalFormatting>
  <conditionalFormatting sqref="F9">
    <cfRule type="cellIs" dxfId="4186" priority="4664" operator="equal">
      <formula>"jan."</formula>
    </cfRule>
  </conditionalFormatting>
  <conditionalFormatting sqref="G9">
    <cfRule type="cellIs" dxfId="4185" priority="4663" operator="equal">
      <formula>"jan."</formula>
    </cfRule>
  </conditionalFormatting>
  <conditionalFormatting sqref="Q9">
    <cfRule type="cellIs" dxfId="4184" priority="4662" operator="equal">
      <formula>"jan."</formula>
    </cfRule>
  </conditionalFormatting>
  <conditionalFormatting sqref="F9">
    <cfRule type="cellIs" dxfId="4183" priority="4661" operator="equal">
      <formula>"jan."</formula>
    </cfRule>
  </conditionalFormatting>
  <conditionalFormatting sqref="H9">
    <cfRule type="cellIs" dxfId="4182" priority="4660" operator="equal">
      <formula>"jan."</formula>
    </cfRule>
  </conditionalFormatting>
  <conditionalFormatting sqref="G9">
    <cfRule type="cellIs" dxfId="4181" priority="4659" operator="equal">
      <formula>"jan."</formula>
    </cfRule>
  </conditionalFormatting>
  <conditionalFormatting sqref="F9">
    <cfRule type="cellIs" dxfId="4180" priority="4658" operator="equal">
      <formula>"jan."</formula>
    </cfRule>
  </conditionalFormatting>
  <conditionalFormatting sqref="G9">
    <cfRule type="cellIs" dxfId="4179" priority="4657" operator="equal">
      <formula>"jan."</formula>
    </cfRule>
  </conditionalFormatting>
  <conditionalFormatting sqref="F9">
    <cfRule type="cellIs" dxfId="4178" priority="4656" operator="equal">
      <formula>"jan."</formula>
    </cfRule>
  </conditionalFormatting>
  <conditionalFormatting sqref="G9">
    <cfRule type="cellIs" dxfId="4177" priority="4655" operator="equal">
      <formula>"jan."</formula>
    </cfRule>
  </conditionalFormatting>
  <conditionalFormatting sqref="Q9">
    <cfRule type="cellIs" dxfId="4176" priority="4654" operator="equal">
      <formula>"jan."</formula>
    </cfRule>
  </conditionalFormatting>
  <conditionalFormatting sqref="F9">
    <cfRule type="cellIs" dxfId="4175" priority="4653" operator="equal">
      <formula>"jan."</formula>
    </cfRule>
  </conditionalFormatting>
  <conditionalFormatting sqref="H9">
    <cfRule type="cellIs" dxfId="4174" priority="4652" operator="equal">
      <formula>"jan."</formula>
    </cfRule>
  </conditionalFormatting>
  <conditionalFormatting sqref="F9">
    <cfRule type="cellIs" dxfId="4173" priority="4651" operator="equal">
      <formula>"jan."</formula>
    </cfRule>
  </conditionalFormatting>
  <conditionalFormatting sqref="Q9">
    <cfRule type="cellIs" dxfId="4172" priority="4650" operator="equal">
      <formula>"jan."</formula>
    </cfRule>
  </conditionalFormatting>
  <conditionalFormatting sqref="F9">
    <cfRule type="cellIs" dxfId="4171" priority="4649" operator="equal">
      <formula>"jan."</formula>
    </cfRule>
  </conditionalFormatting>
  <conditionalFormatting sqref="Q9">
    <cfRule type="cellIs" dxfId="4170" priority="4648" operator="equal">
      <formula>"jan."</formula>
    </cfRule>
  </conditionalFormatting>
  <conditionalFormatting sqref="F9">
    <cfRule type="cellIs" dxfId="4169" priority="4647" operator="equal">
      <formula>"jan."</formula>
    </cfRule>
  </conditionalFormatting>
  <conditionalFormatting sqref="Q9">
    <cfRule type="cellIs" dxfId="4168" priority="4645" operator="equal">
      <formula>"jan."</formula>
    </cfRule>
  </conditionalFormatting>
  <conditionalFormatting sqref="G9">
    <cfRule type="cellIs" dxfId="4167" priority="4644" operator="equal">
      <formula>"jan."</formula>
    </cfRule>
  </conditionalFormatting>
  <conditionalFormatting sqref="H9">
    <cfRule type="cellIs" dxfId="4166" priority="4643" operator="equal">
      <formula>"jan."</formula>
    </cfRule>
  </conditionalFormatting>
  <conditionalFormatting sqref="G9">
    <cfRule type="cellIs" dxfId="4165" priority="4642" operator="equal">
      <formula>"jan."</formula>
    </cfRule>
  </conditionalFormatting>
  <conditionalFormatting sqref="H9">
    <cfRule type="cellIs" dxfId="4164" priority="4641" operator="equal">
      <formula>"jan."</formula>
    </cfRule>
  </conditionalFormatting>
  <conditionalFormatting sqref="G9">
    <cfRule type="cellIs" dxfId="4163" priority="4640" operator="equal">
      <formula>"jan."</formula>
    </cfRule>
  </conditionalFormatting>
  <conditionalFormatting sqref="H9">
    <cfRule type="cellIs" dxfId="4162" priority="4639" operator="equal">
      <formula>"jan."</formula>
    </cfRule>
  </conditionalFormatting>
  <conditionalFormatting sqref="F9">
    <cfRule type="cellIs" dxfId="4161" priority="4638" operator="equal">
      <formula>"jan."</formula>
    </cfRule>
  </conditionalFormatting>
  <conditionalFormatting sqref="G9">
    <cfRule type="cellIs" dxfId="4160" priority="4637" operator="equal">
      <formula>"jan."</formula>
    </cfRule>
  </conditionalFormatting>
  <conditionalFormatting sqref="G9">
    <cfRule type="cellIs" dxfId="4159" priority="4636" operator="equal">
      <formula>"jan."</formula>
    </cfRule>
  </conditionalFormatting>
  <conditionalFormatting sqref="F9">
    <cfRule type="cellIs" dxfId="4158" priority="4635" operator="equal">
      <formula>"jan."</formula>
    </cfRule>
  </conditionalFormatting>
  <conditionalFormatting sqref="G9">
    <cfRule type="cellIs" dxfId="4157" priority="4634" operator="equal">
      <formula>"jan."</formula>
    </cfRule>
  </conditionalFormatting>
  <conditionalFormatting sqref="F9">
    <cfRule type="cellIs" dxfId="4156" priority="4633" operator="equal">
      <formula>"jan."</formula>
    </cfRule>
  </conditionalFormatting>
  <conditionalFormatting sqref="G9">
    <cfRule type="cellIs" dxfId="4155" priority="4632" operator="equal">
      <formula>"jan."</formula>
    </cfRule>
  </conditionalFormatting>
  <conditionalFormatting sqref="Q9">
    <cfRule type="cellIs" dxfId="4154" priority="4631" operator="equal">
      <formula>"jan."</formula>
    </cfRule>
  </conditionalFormatting>
  <conditionalFormatting sqref="F9">
    <cfRule type="cellIs" dxfId="4153" priority="4630" operator="equal">
      <formula>"jan."</formula>
    </cfRule>
  </conditionalFormatting>
  <conditionalFormatting sqref="H9">
    <cfRule type="cellIs" dxfId="4152" priority="4629" operator="equal">
      <formula>"jan."</formula>
    </cfRule>
  </conditionalFormatting>
  <conditionalFormatting sqref="G9">
    <cfRule type="cellIs" dxfId="4151" priority="4628" operator="equal">
      <formula>"jan."</formula>
    </cfRule>
  </conditionalFormatting>
  <conditionalFormatting sqref="F9">
    <cfRule type="cellIs" dxfId="4150" priority="4627" operator="equal">
      <formula>"jan."</formula>
    </cfRule>
  </conditionalFormatting>
  <conditionalFormatting sqref="G9">
    <cfRule type="cellIs" dxfId="4149" priority="4626" operator="equal">
      <formula>"jan."</formula>
    </cfRule>
  </conditionalFormatting>
  <conditionalFormatting sqref="F9">
    <cfRule type="cellIs" dxfId="4148" priority="4625" operator="equal">
      <formula>"jan."</formula>
    </cfRule>
  </conditionalFormatting>
  <conditionalFormatting sqref="G9">
    <cfRule type="cellIs" dxfId="4147" priority="4624" operator="equal">
      <formula>"jan."</formula>
    </cfRule>
  </conditionalFormatting>
  <conditionalFormatting sqref="Q9">
    <cfRule type="cellIs" dxfId="4146" priority="4623" operator="equal">
      <formula>"jan."</formula>
    </cfRule>
  </conditionalFormatting>
  <conditionalFormatting sqref="F9">
    <cfRule type="cellIs" dxfId="4145" priority="4622" operator="equal">
      <formula>"jan."</formula>
    </cfRule>
  </conditionalFormatting>
  <conditionalFormatting sqref="H9">
    <cfRule type="cellIs" dxfId="4144" priority="4621" operator="equal">
      <formula>"jan."</formula>
    </cfRule>
  </conditionalFormatting>
  <conditionalFormatting sqref="F9">
    <cfRule type="cellIs" dxfId="4143" priority="4620" operator="equal">
      <formula>"jan."</formula>
    </cfRule>
  </conditionalFormatting>
  <conditionalFormatting sqref="Q9">
    <cfRule type="cellIs" dxfId="4142" priority="4619" operator="equal">
      <formula>"jan."</formula>
    </cfRule>
  </conditionalFormatting>
  <conditionalFormatting sqref="F9">
    <cfRule type="cellIs" dxfId="4141" priority="4618" operator="equal">
      <formula>"jan."</formula>
    </cfRule>
  </conditionalFormatting>
  <conditionalFormatting sqref="Q9">
    <cfRule type="cellIs" dxfId="4140" priority="4617" operator="equal">
      <formula>"jan."</formula>
    </cfRule>
  </conditionalFormatting>
  <conditionalFormatting sqref="F9">
    <cfRule type="cellIs" dxfId="4139" priority="4616" operator="equal">
      <formula>"jan."</formula>
    </cfRule>
  </conditionalFormatting>
  <conditionalFormatting sqref="Q9">
    <cfRule type="cellIs" dxfId="4138" priority="4614" operator="equal">
      <formula>"jan."</formula>
    </cfRule>
  </conditionalFormatting>
  <conditionalFormatting sqref="G9">
    <cfRule type="cellIs" dxfId="4137" priority="4613" operator="equal">
      <formula>"jan."</formula>
    </cfRule>
  </conditionalFormatting>
  <conditionalFormatting sqref="G9">
    <cfRule type="cellIs" dxfId="4136" priority="4612" operator="equal">
      <formula>"jan."</formula>
    </cfRule>
  </conditionalFormatting>
  <conditionalFormatting sqref="F9">
    <cfRule type="cellIs" dxfId="4135" priority="4611" operator="equal">
      <formula>"jan."</formula>
    </cfRule>
  </conditionalFormatting>
  <conditionalFormatting sqref="G9">
    <cfRule type="cellIs" dxfId="4134" priority="4610" operator="equal">
      <formula>"jan."</formula>
    </cfRule>
  </conditionalFormatting>
  <conditionalFormatting sqref="F9">
    <cfRule type="cellIs" dxfId="4133" priority="4609" operator="equal">
      <formula>"jan."</formula>
    </cfRule>
  </conditionalFormatting>
  <conditionalFormatting sqref="G9">
    <cfRule type="cellIs" dxfId="4132" priority="4608" operator="equal">
      <formula>"jan."</formula>
    </cfRule>
  </conditionalFormatting>
  <conditionalFormatting sqref="Q9">
    <cfRule type="cellIs" dxfId="4131" priority="4607" operator="equal">
      <formula>"jan."</formula>
    </cfRule>
  </conditionalFormatting>
  <conditionalFormatting sqref="F9">
    <cfRule type="cellIs" dxfId="4130" priority="4606" operator="equal">
      <formula>"jan."</formula>
    </cfRule>
  </conditionalFormatting>
  <conditionalFormatting sqref="H9">
    <cfRule type="cellIs" dxfId="4129" priority="4605" operator="equal">
      <formula>"jan."</formula>
    </cfRule>
  </conditionalFormatting>
  <conditionalFormatting sqref="F9">
    <cfRule type="cellIs" dxfId="4128" priority="4604" operator="equal">
      <formula>"jan."</formula>
    </cfRule>
  </conditionalFormatting>
  <conditionalFormatting sqref="Q9">
    <cfRule type="cellIs" dxfId="4127" priority="4603" operator="equal">
      <formula>"jan."</formula>
    </cfRule>
  </conditionalFormatting>
  <conditionalFormatting sqref="F9">
    <cfRule type="cellIs" dxfId="4126" priority="4602" operator="equal">
      <formula>"jan."</formula>
    </cfRule>
  </conditionalFormatting>
  <conditionalFormatting sqref="Q9">
    <cfRule type="cellIs" dxfId="4125" priority="4601" operator="equal">
      <formula>"jan."</formula>
    </cfRule>
  </conditionalFormatting>
  <conditionalFormatting sqref="F9">
    <cfRule type="cellIs" dxfId="4124" priority="4600" operator="equal">
      <formula>"jan."</formula>
    </cfRule>
  </conditionalFormatting>
  <conditionalFormatting sqref="Q9">
    <cfRule type="cellIs" dxfId="4123" priority="4598" operator="equal">
      <formula>"jan."</formula>
    </cfRule>
  </conditionalFormatting>
  <conditionalFormatting sqref="G9">
    <cfRule type="cellIs" dxfId="4122" priority="4597" operator="equal">
      <formula>"jan."</formula>
    </cfRule>
  </conditionalFormatting>
  <conditionalFormatting sqref="F9">
    <cfRule type="cellIs" dxfId="4121" priority="4596" operator="equal">
      <formula>"jan."</formula>
    </cfRule>
  </conditionalFormatting>
  <conditionalFormatting sqref="Q9">
    <cfRule type="cellIs" dxfId="4120" priority="4595" operator="equal">
      <formula>"jan."</formula>
    </cfRule>
  </conditionalFormatting>
  <conditionalFormatting sqref="F9">
    <cfRule type="cellIs" dxfId="4119" priority="4594" operator="equal">
      <formula>"jan."</formula>
    </cfRule>
  </conditionalFormatting>
  <conditionalFormatting sqref="Q9">
    <cfRule type="cellIs" dxfId="4118" priority="4593" operator="equal">
      <formula>"jan."</formula>
    </cfRule>
  </conditionalFormatting>
  <conditionalFormatting sqref="F9">
    <cfRule type="cellIs" dxfId="4117" priority="4592" operator="equal">
      <formula>"jan."</formula>
    </cfRule>
  </conditionalFormatting>
  <conditionalFormatting sqref="Q9">
    <cfRule type="cellIs" dxfId="4116" priority="4590" operator="equal">
      <formula>"jan."</formula>
    </cfRule>
  </conditionalFormatting>
  <conditionalFormatting sqref="G9">
    <cfRule type="cellIs" dxfId="4115" priority="4589" operator="equal">
      <formula>"jan."</formula>
    </cfRule>
  </conditionalFormatting>
  <conditionalFormatting sqref="Q9">
    <cfRule type="cellIs" dxfId="4114" priority="4588" operator="equal">
      <formula>"jan."</formula>
    </cfRule>
  </conditionalFormatting>
  <conditionalFormatting sqref="Q9">
    <cfRule type="cellIs" dxfId="4113" priority="4586" operator="equal">
      <formula>"jan."</formula>
    </cfRule>
  </conditionalFormatting>
  <conditionalFormatting sqref="Q9">
    <cfRule type="cellIs" dxfId="4112" priority="4584" operator="equal">
      <formula>"jan."</formula>
    </cfRule>
  </conditionalFormatting>
  <conditionalFormatting sqref="F9">
    <cfRule type="cellIs" dxfId="4111" priority="4582" operator="equal">
      <formula>"jan."</formula>
    </cfRule>
  </conditionalFormatting>
  <conditionalFormatting sqref="I9">
    <cfRule type="cellIs" dxfId="4110" priority="4581" operator="equal">
      <formula>"jan."</formula>
    </cfRule>
  </conditionalFormatting>
  <conditionalFormatting sqref="J9">
    <cfRule type="cellIs" dxfId="4109" priority="4580" operator="equal">
      <formula>"jan."</formula>
    </cfRule>
  </conditionalFormatting>
  <conditionalFormatting sqref="K9">
    <cfRule type="cellIs" dxfId="4108" priority="4579" operator="equal">
      <formula>"jan."</formula>
    </cfRule>
  </conditionalFormatting>
  <conditionalFormatting sqref="J9">
    <cfRule type="cellIs" dxfId="4107" priority="4578" operator="equal">
      <formula>"jan."</formula>
    </cfRule>
  </conditionalFormatting>
  <conditionalFormatting sqref="I9">
    <cfRule type="cellIs" dxfId="4106" priority="4577" operator="equal">
      <formula>"jan."</formula>
    </cfRule>
  </conditionalFormatting>
  <conditionalFormatting sqref="J9">
    <cfRule type="cellIs" dxfId="4105" priority="4576" operator="equal">
      <formula>"jan."</formula>
    </cfRule>
  </conditionalFormatting>
  <conditionalFormatting sqref="I9">
    <cfRule type="cellIs" dxfId="4104" priority="4575" operator="equal">
      <formula>"jan."</formula>
    </cfRule>
  </conditionalFormatting>
  <conditionalFormatting sqref="J9">
    <cfRule type="cellIs" dxfId="4103" priority="4574" operator="equal">
      <formula>"jan."</formula>
    </cfRule>
  </conditionalFormatting>
  <conditionalFormatting sqref="H9">
    <cfRule type="cellIs" dxfId="4102" priority="4573" operator="equal">
      <formula>"jan."</formula>
    </cfRule>
  </conditionalFormatting>
  <conditionalFormatting sqref="I9">
    <cfRule type="cellIs" dxfId="4101" priority="4572" operator="equal">
      <formula>"jan."</formula>
    </cfRule>
  </conditionalFormatting>
  <conditionalFormatting sqref="I9">
    <cfRule type="cellIs" dxfId="4100" priority="4571" operator="equal">
      <formula>"jan."</formula>
    </cfRule>
  </conditionalFormatting>
  <conditionalFormatting sqref="H9">
    <cfRule type="cellIs" dxfId="4099" priority="4570" operator="equal">
      <formula>"jan."</formula>
    </cfRule>
  </conditionalFormatting>
  <conditionalFormatting sqref="I9">
    <cfRule type="cellIs" dxfId="4098" priority="4569" operator="equal">
      <formula>"jan."</formula>
    </cfRule>
  </conditionalFormatting>
  <conditionalFormatting sqref="H9">
    <cfRule type="cellIs" dxfId="4097" priority="4568" operator="equal">
      <formula>"jan."</formula>
    </cfRule>
  </conditionalFormatting>
  <conditionalFormatting sqref="I9">
    <cfRule type="cellIs" dxfId="4096" priority="4567" operator="equal">
      <formula>"jan."</formula>
    </cfRule>
  </conditionalFormatting>
  <conditionalFormatting sqref="G9">
    <cfRule type="cellIs" dxfId="4095" priority="4566" operator="equal">
      <formula>"jan."</formula>
    </cfRule>
  </conditionalFormatting>
  <conditionalFormatting sqref="H9">
    <cfRule type="cellIs" dxfId="4094" priority="4565" operator="equal">
      <formula>"jan."</formula>
    </cfRule>
  </conditionalFormatting>
  <conditionalFormatting sqref="J9">
    <cfRule type="cellIs" dxfId="4093" priority="4564" operator="equal">
      <formula>"jan."</formula>
    </cfRule>
  </conditionalFormatting>
  <conditionalFormatting sqref="I9">
    <cfRule type="cellIs" dxfId="4092" priority="4563" operator="equal">
      <formula>"jan."</formula>
    </cfRule>
  </conditionalFormatting>
  <conditionalFormatting sqref="H9">
    <cfRule type="cellIs" dxfId="4091" priority="4562" operator="equal">
      <formula>"jan."</formula>
    </cfRule>
  </conditionalFormatting>
  <conditionalFormatting sqref="H9">
    <cfRule type="cellIs" dxfId="4090" priority="4560" operator="equal">
      <formula>"jan."</formula>
    </cfRule>
  </conditionalFormatting>
  <conditionalFormatting sqref="I9">
    <cfRule type="cellIs" dxfId="4089" priority="4559" operator="equal">
      <formula>"jan."</formula>
    </cfRule>
  </conditionalFormatting>
  <conditionalFormatting sqref="G9">
    <cfRule type="cellIs" dxfId="4088" priority="4558" operator="equal">
      <formula>"jan."</formula>
    </cfRule>
  </conditionalFormatting>
  <conditionalFormatting sqref="H9">
    <cfRule type="cellIs" dxfId="4087" priority="4557" operator="equal">
      <formula>"jan."</formula>
    </cfRule>
  </conditionalFormatting>
  <conditionalFormatting sqref="J9">
    <cfRule type="cellIs" dxfId="4086" priority="4556" operator="equal">
      <formula>"jan."</formula>
    </cfRule>
  </conditionalFormatting>
  <conditionalFormatting sqref="H9">
    <cfRule type="cellIs" dxfId="4085" priority="4555" operator="equal">
      <formula>"jan."</formula>
    </cfRule>
  </conditionalFormatting>
  <conditionalFormatting sqref="G9">
    <cfRule type="cellIs" dxfId="4084" priority="4554" operator="equal">
      <formula>"jan."</formula>
    </cfRule>
  </conditionalFormatting>
  <conditionalFormatting sqref="H9">
    <cfRule type="cellIs" dxfId="4083" priority="4553" operator="equal">
      <formula>"jan."</formula>
    </cfRule>
  </conditionalFormatting>
  <conditionalFormatting sqref="G9">
    <cfRule type="cellIs" dxfId="4082" priority="4552" operator="equal">
      <formula>"jan."</formula>
    </cfRule>
  </conditionalFormatting>
  <conditionalFormatting sqref="H9">
    <cfRule type="cellIs" dxfId="4081" priority="4551" operator="equal">
      <formula>"jan."</formula>
    </cfRule>
  </conditionalFormatting>
  <conditionalFormatting sqref="F9">
    <cfRule type="cellIs" dxfId="4080" priority="4550" operator="equal">
      <formula>"jan."</formula>
    </cfRule>
  </conditionalFormatting>
  <conditionalFormatting sqref="G9">
    <cfRule type="cellIs" dxfId="4079" priority="4549" operator="equal">
      <formula>"jan."</formula>
    </cfRule>
  </conditionalFormatting>
  <conditionalFormatting sqref="I9">
    <cfRule type="cellIs" dxfId="4078" priority="4548" operator="equal">
      <formula>"jan."</formula>
    </cfRule>
  </conditionalFormatting>
  <conditionalFormatting sqref="I9">
    <cfRule type="cellIs" dxfId="4077" priority="4547" operator="equal">
      <formula>"jan."</formula>
    </cfRule>
  </conditionalFormatting>
  <conditionalFormatting sqref="H9">
    <cfRule type="cellIs" dxfId="4076" priority="4546" operator="equal">
      <formula>"jan."</formula>
    </cfRule>
  </conditionalFormatting>
  <conditionalFormatting sqref="I9">
    <cfRule type="cellIs" dxfId="4075" priority="4545" operator="equal">
      <formula>"jan."</formula>
    </cfRule>
  </conditionalFormatting>
  <conditionalFormatting sqref="H9">
    <cfRule type="cellIs" dxfId="4074" priority="4544" operator="equal">
      <formula>"jan."</formula>
    </cfRule>
  </conditionalFormatting>
  <conditionalFormatting sqref="I9">
    <cfRule type="cellIs" dxfId="4073" priority="4543" operator="equal">
      <formula>"jan."</formula>
    </cfRule>
  </conditionalFormatting>
  <conditionalFormatting sqref="G9">
    <cfRule type="cellIs" dxfId="4072" priority="4542" operator="equal">
      <formula>"jan."</formula>
    </cfRule>
  </conditionalFormatting>
  <conditionalFormatting sqref="H9">
    <cfRule type="cellIs" dxfId="4071" priority="4541" operator="equal">
      <formula>"jan."</formula>
    </cfRule>
  </conditionalFormatting>
  <conditionalFormatting sqref="J9">
    <cfRule type="cellIs" dxfId="4070" priority="4540" operator="equal">
      <formula>"jan."</formula>
    </cfRule>
  </conditionalFormatting>
  <conditionalFormatting sqref="H9">
    <cfRule type="cellIs" dxfId="4069" priority="4539" operator="equal">
      <formula>"jan."</formula>
    </cfRule>
  </conditionalFormatting>
  <conditionalFormatting sqref="G9">
    <cfRule type="cellIs" dxfId="4068" priority="4538" operator="equal">
      <formula>"jan."</formula>
    </cfRule>
  </conditionalFormatting>
  <conditionalFormatting sqref="H9">
    <cfRule type="cellIs" dxfId="4067" priority="4537" operator="equal">
      <formula>"jan."</formula>
    </cfRule>
  </conditionalFormatting>
  <conditionalFormatting sqref="G9">
    <cfRule type="cellIs" dxfId="4066" priority="4536" operator="equal">
      <formula>"jan."</formula>
    </cfRule>
  </conditionalFormatting>
  <conditionalFormatting sqref="H9">
    <cfRule type="cellIs" dxfId="4065" priority="4535" operator="equal">
      <formula>"jan."</formula>
    </cfRule>
  </conditionalFormatting>
  <conditionalFormatting sqref="F9">
    <cfRule type="cellIs" dxfId="4064" priority="4534" operator="equal">
      <formula>"jan."</formula>
    </cfRule>
  </conditionalFormatting>
  <conditionalFormatting sqref="G9">
    <cfRule type="cellIs" dxfId="4063" priority="4533" operator="equal">
      <formula>"jan."</formula>
    </cfRule>
  </conditionalFormatting>
  <conditionalFormatting sqref="I9">
    <cfRule type="cellIs" dxfId="4062" priority="4532" operator="equal">
      <formula>"jan."</formula>
    </cfRule>
  </conditionalFormatting>
  <conditionalFormatting sqref="H9">
    <cfRule type="cellIs" dxfId="4061" priority="4531" operator="equal">
      <formula>"jan."</formula>
    </cfRule>
  </conditionalFormatting>
  <conditionalFormatting sqref="G9">
    <cfRule type="cellIs" dxfId="4060" priority="4530" operator="equal">
      <formula>"jan."</formula>
    </cfRule>
  </conditionalFormatting>
  <conditionalFormatting sqref="H9">
    <cfRule type="cellIs" dxfId="4059" priority="4529" operator="equal">
      <formula>"jan."</formula>
    </cfRule>
  </conditionalFormatting>
  <conditionalFormatting sqref="G9">
    <cfRule type="cellIs" dxfId="4058" priority="4528" operator="equal">
      <formula>"jan."</formula>
    </cfRule>
  </conditionalFormatting>
  <conditionalFormatting sqref="H9">
    <cfRule type="cellIs" dxfId="4057" priority="4527" operator="equal">
      <formula>"jan."</formula>
    </cfRule>
  </conditionalFormatting>
  <conditionalFormatting sqref="F9">
    <cfRule type="cellIs" dxfId="4056" priority="4526" operator="equal">
      <formula>"jan."</formula>
    </cfRule>
  </conditionalFormatting>
  <conditionalFormatting sqref="G9">
    <cfRule type="cellIs" dxfId="4055" priority="4525" operator="equal">
      <formula>"jan."</formula>
    </cfRule>
  </conditionalFormatting>
  <conditionalFormatting sqref="I9">
    <cfRule type="cellIs" dxfId="4054" priority="4524" operator="equal">
      <formula>"jan."</formula>
    </cfRule>
  </conditionalFormatting>
  <conditionalFormatting sqref="G9">
    <cfRule type="cellIs" dxfId="4053" priority="4523" operator="equal">
      <formula>"jan."</formula>
    </cfRule>
  </conditionalFormatting>
  <conditionalFormatting sqref="F9">
    <cfRule type="cellIs" dxfId="4052" priority="4522" operator="equal">
      <formula>"jan."</formula>
    </cfRule>
  </conditionalFormatting>
  <conditionalFormatting sqref="G9">
    <cfRule type="cellIs" dxfId="4051" priority="4521" operator="equal">
      <formula>"jan."</formula>
    </cfRule>
  </conditionalFormatting>
  <conditionalFormatting sqref="F9">
    <cfRule type="cellIs" dxfId="4050" priority="4520" operator="equal">
      <formula>"jan."</formula>
    </cfRule>
  </conditionalFormatting>
  <conditionalFormatting sqref="G9">
    <cfRule type="cellIs" dxfId="4049" priority="4519" operator="equal">
      <formula>"jan."</formula>
    </cfRule>
  </conditionalFormatting>
  <conditionalFormatting sqref="Q9">
    <cfRule type="cellIs" dxfId="4048" priority="4518" operator="equal">
      <formula>"jan."</formula>
    </cfRule>
  </conditionalFormatting>
  <conditionalFormatting sqref="F9">
    <cfRule type="cellIs" dxfId="4047" priority="4517" operator="equal">
      <formula>"jan."</formula>
    </cfRule>
  </conditionalFormatting>
  <conditionalFormatting sqref="H9">
    <cfRule type="cellIs" dxfId="4046" priority="4516" operator="equal">
      <formula>"jan."</formula>
    </cfRule>
  </conditionalFormatting>
  <conditionalFormatting sqref="I9">
    <cfRule type="cellIs" dxfId="4045" priority="4515" operator="equal">
      <formula>"jan."</formula>
    </cfRule>
  </conditionalFormatting>
  <conditionalFormatting sqref="H9">
    <cfRule type="cellIs" dxfId="4044" priority="4514" operator="equal">
      <formula>"jan."</formula>
    </cfRule>
  </conditionalFormatting>
  <conditionalFormatting sqref="I9">
    <cfRule type="cellIs" dxfId="4043" priority="4513" operator="equal">
      <formula>"jan."</formula>
    </cfRule>
  </conditionalFormatting>
  <conditionalFormatting sqref="H9">
    <cfRule type="cellIs" dxfId="4042" priority="4512" operator="equal">
      <formula>"jan."</formula>
    </cfRule>
  </conditionalFormatting>
  <conditionalFormatting sqref="I9">
    <cfRule type="cellIs" dxfId="4041" priority="4511" operator="equal">
      <formula>"jan."</formula>
    </cfRule>
  </conditionalFormatting>
  <conditionalFormatting sqref="G9">
    <cfRule type="cellIs" dxfId="4040" priority="4510" operator="equal">
      <formula>"jan."</formula>
    </cfRule>
  </conditionalFormatting>
  <conditionalFormatting sqref="H9">
    <cfRule type="cellIs" dxfId="4039" priority="4509" operator="equal">
      <formula>"jan."</formula>
    </cfRule>
  </conditionalFormatting>
  <conditionalFormatting sqref="H9">
    <cfRule type="cellIs" dxfId="4038" priority="4508" operator="equal">
      <formula>"jan."</formula>
    </cfRule>
  </conditionalFormatting>
  <conditionalFormatting sqref="G9">
    <cfRule type="cellIs" dxfId="4037" priority="4507" operator="equal">
      <formula>"jan."</formula>
    </cfRule>
  </conditionalFormatting>
  <conditionalFormatting sqref="H9">
    <cfRule type="cellIs" dxfId="4036" priority="4506" operator="equal">
      <formula>"jan."</formula>
    </cfRule>
  </conditionalFormatting>
  <conditionalFormatting sqref="G9">
    <cfRule type="cellIs" dxfId="4035" priority="4505" operator="equal">
      <formula>"jan."</formula>
    </cfRule>
  </conditionalFormatting>
  <conditionalFormatting sqref="H9">
    <cfRule type="cellIs" dxfId="4034" priority="4504" operator="equal">
      <formula>"jan."</formula>
    </cfRule>
  </conditionalFormatting>
  <conditionalFormatting sqref="F9">
    <cfRule type="cellIs" dxfId="4033" priority="4503" operator="equal">
      <formula>"jan."</formula>
    </cfRule>
  </conditionalFormatting>
  <conditionalFormatting sqref="G9">
    <cfRule type="cellIs" dxfId="4032" priority="4502" operator="equal">
      <formula>"jan."</formula>
    </cfRule>
  </conditionalFormatting>
  <conditionalFormatting sqref="I9">
    <cfRule type="cellIs" dxfId="4031" priority="4501" operator="equal">
      <formula>"jan."</formula>
    </cfRule>
  </conditionalFormatting>
  <conditionalFormatting sqref="H9">
    <cfRule type="cellIs" dxfId="4030" priority="4500" operator="equal">
      <formula>"jan."</formula>
    </cfRule>
  </conditionalFormatting>
  <conditionalFormatting sqref="G9">
    <cfRule type="cellIs" dxfId="4029" priority="4499" operator="equal">
      <formula>"jan."</formula>
    </cfRule>
  </conditionalFormatting>
  <conditionalFormatting sqref="H9">
    <cfRule type="cellIs" dxfId="4028" priority="4498" operator="equal">
      <formula>"jan."</formula>
    </cfRule>
  </conditionalFormatting>
  <conditionalFormatting sqref="G9">
    <cfRule type="cellIs" dxfId="4027" priority="4497" operator="equal">
      <formula>"jan."</formula>
    </cfRule>
  </conditionalFormatting>
  <conditionalFormatting sqref="H9">
    <cfRule type="cellIs" dxfId="4026" priority="4496" operator="equal">
      <formula>"jan."</formula>
    </cfRule>
  </conditionalFormatting>
  <conditionalFormatting sqref="F9">
    <cfRule type="cellIs" dxfId="4025" priority="4495" operator="equal">
      <formula>"jan."</formula>
    </cfRule>
  </conditionalFormatting>
  <conditionalFormatting sqref="G9">
    <cfRule type="cellIs" dxfId="4024" priority="4494" operator="equal">
      <formula>"jan."</formula>
    </cfRule>
  </conditionalFormatting>
  <conditionalFormatting sqref="I9">
    <cfRule type="cellIs" dxfId="4023" priority="4493" operator="equal">
      <formula>"jan."</formula>
    </cfRule>
  </conditionalFormatting>
  <conditionalFormatting sqref="G9">
    <cfRule type="cellIs" dxfId="4022" priority="4492" operator="equal">
      <formula>"jan."</formula>
    </cfRule>
  </conditionalFormatting>
  <conditionalFormatting sqref="F9">
    <cfRule type="cellIs" dxfId="4021" priority="4491" operator="equal">
      <formula>"jan."</formula>
    </cfRule>
  </conditionalFormatting>
  <conditionalFormatting sqref="G9">
    <cfRule type="cellIs" dxfId="4020" priority="4490" operator="equal">
      <formula>"jan."</formula>
    </cfRule>
  </conditionalFormatting>
  <conditionalFormatting sqref="F9">
    <cfRule type="cellIs" dxfId="4019" priority="4489" operator="equal">
      <formula>"jan."</formula>
    </cfRule>
  </conditionalFormatting>
  <conditionalFormatting sqref="G9">
    <cfRule type="cellIs" dxfId="4018" priority="4488" operator="equal">
      <formula>"jan."</formula>
    </cfRule>
  </conditionalFormatting>
  <conditionalFormatting sqref="Q9">
    <cfRule type="cellIs" dxfId="4017" priority="4487" operator="equal">
      <formula>"jan."</formula>
    </cfRule>
  </conditionalFormatting>
  <conditionalFormatting sqref="F9">
    <cfRule type="cellIs" dxfId="4016" priority="4486" operator="equal">
      <formula>"jan."</formula>
    </cfRule>
  </conditionalFormatting>
  <conditionalFormatting sqref="H9">
    <cfRule type="cellIs" dxfId="4015" priority="4485" operator="equal">
      <formula>"jan."</formula>
    </cfRule>
  </conditionalFormatting>
  <conditionalFormatting sqref="H9">
    <cfRule type="cellIs" dxfId="4014" priority="4484" operator="equal">
      <formula>"jan."</formula>
    </cfRule>
  </conditionalFormatting>
  <conditionalFormatting sqref="G9">
    <cfRule type="cellIs" dxfId="4013" priority="4483" operator="equal">
      <formula>"jan."</formula>
    </cfRule>
  </conditionalFormatting>
  <conditionalFormatting sqref="H9">
    <cfRule type="cellIs" dxfId="4012" priority="4482" operator="equal">
      <formula>"jan."</formula>
    </cfRule>
  </conditionalFormatting>
  <conditionalFormatting sqref="G9">
    <cfRule type="cellIs" dxfId="4011" priority="4481" operator="equal">
      <formula>"jan."</formula>
    </cfRule>
  </conditionalFormatting>
  <conditionalFormatting sqref="H9">
    <cfRule type="cellIs" dxfId="4010" priority="4480" operator="equal">
      <formula>"jan."</formula>
    </cfRule>
  </conditionalFormatting>
  <conditionalFormatting sqref="F9">
    <cfRule type="cellIs" dxfId="4009" priority="4479" operator="equal">
      <formula>"jan."</formula>
    </cfRule>
  </conditionalFormatting>
  <conditionalFormatting sqref="G9">
    <cfRule type="cellIs" dxfId="4008" priority="4478" operator="equal">
      <formula>"jan."</formula>
    </cfRule>
  </conditionalFormatting>
  <conditionalFormatting sqref="I9">
    <cfRule type="cellIs" dxfId="4007" priority="4477" operator="equal">
      <formula>"jan."</formula>
    </cfRule>
  </conditionalFormatting>
  <conditionalFormatting sqref="G9">
    <cfRule type="cellIs" dxfId="4006" priority="4476" operator="equal">
      <formula>"jan."</formula>
    </cfRule>
  </conditionalFormatting>
  <conditionalFormatting sqref="F9">
    <cfRule type="cellIs" dxfId="4005" priority="4475" operator="equal">
      <formula>"jan."</formula>
    </cfRule>
  </conditionalFormatting>
  <conditionalFormatting sqref="G9">
    <cfRule type="cellIs" dxfId="4004" priority="4474" operator="equal">
      <formula>"jan."</formula>
    </cfRule>
  </conditionalFormatting>
  <conditionalFormatting sqref="F9">
    <cfRule type="cellIs" dxfId="4003" priority="4473" operator="equal">
      <formula>"jan."</formula>
    </cfRule>
  </conditionalFormatting>
  <conditionalFormatting sqref="G9">
    <cfRule type="cellIs" dxfId="4002" priority="4472" operator="equal">
      <formula>"jan."</formula>
    </cfRule>
  </conditionalFormatting>
  <conditionalFormatting sqref="Q9">
    <cfRule type="cellIs" dxfId="4001" priority="4471" operator="equal">
      <formula>"jan."</formula>
    </cfRule>
  </conditionalFormatting>
  <conditionalFormatting sqref="F9">
    <cfRule type="cellIs" dxfId="4000" priority="4470" operator="equal">
      <formula>"jan."</formula>
    </cfRule>
  </conditionalFormatting>
  <conditionalFormatting sqref="H9">
    <cfRule type="cellIs" dxfId="3999" priority="4469" operator="equal">
      <formula>"jan."</formula>
    </cfRule>
  </conditionalFormatting>
  <conditionalFormatting sqref="G9">
    <cfRule type="cellIs" dxfId="3998" priority="4468" operator="equal">
      <formula>"jan."</formula>
    </cfRule>
  </conditionalFormatting>
  <conditionalFormatting sqref="F9">
    <cfRule type="cellIs" dxfId="3997" priority="4467" operator="equal">
      <formula>"jan."</formula>
    </cfRule>
  </conditionalFormatting>
  <conditionalFormatting sqref="G9">
    <cfRule type="cellIs" dxfId="3996" priority="4466" operator="equal">
      <formula>"jan."</formula>
    </cfRule>
  </conditionalFormatting>
  <conditionalFormatting sqref="F9">
    <cfRule type="cellIs" dxfId="3995" priority="4465" operator="equal">
      <formula>"jan."</formula>
    </cfRule>
  </conditionalFormatting>
  <conditionalFormatting sqref="G9">
    <cfRule type="cellIs" dxfId="3994" priority="4464" operator="equal">
      <formula>"jan."</formula>
    </cfRule>
  </conditionalFormatting>
  <conditionalFormatting sqref="Q9">
    <cfRule type="cellIs" dxfId="3993" priority="4463" operator="equal">
      <formula>"jan."</formula>
    </cfRule>
  </conditionalFormatting>
  <conditionalFormatting sqref="F9">
    <cfRule type="cellIs" dxfId="3992" priority="4462" operator="equal">
      <formula>"jan."</formula>
    </cfRule>
  </conditionalFormatting>
  <conditionalFormatting sqref="H9">
    <cfRule type="cellIs" dxfId="3991" priority="4461" operator="equal">
      <formula>"jan."</formula>
    </cfRule>
  </conditionalFormatting>
  <conditionalFormatting sqref="F9">
    <cfRule type="cellIs" dxfId="3990" priority="4460" operator="equal">
      <formula>"jan."</formula>
    </cfRule>
  </conditionalFormatting>
  <conditionalFormatting sqref="Q9">
    <cfRule type="cellIs" dxfId="3989" priority="4459" operator="equal">
      <formula>"jan."</formula>
    </cfRule>
  </conditionalFormatting>
  <conditionalFormatting sqref="F9">
    <cfRule type="cellIs" dxfId="3988" priority="4458" operator="equal">
      <formula>"jan."</formula>
    </cfRule>
  </conditionalFormatting>
  <conditionalFormatting sqref="Q9">
    <cfRule type="cellIs" dxfId="3987" priority="4457" operator="equal">
      <formula>"jan."</formula>
    </cfRule>
  </conditionalFormatting>
  <conditionalFormatting sqref="F9">
    <cfRule type="cellIs" dxfId="3986" priority="4456" operator="equal">
      <formula>"jan."</formula>
    </cfRule>
  </conditionalFormatting>
  <conditionalFormatting sqref="Q9">
    <cfRule type="cellIs" dxfId="3985" priority="4454" operator="equal">
      <formula>"jan."</formula>
    </cfRule>
  </conditionalFormatting>
  <conditionalFormatting sqref="G9">
    <cfRule type="cellIs" dxfId="3984" priority="4453" operator="equal">
      <formula>"jan."</formula>
    </cfRule>
  </conditionalFormatting>
  <conditionalFormatting sqref="J9">
    <cfRule type="cellIs" dxfId="3983" priority="4452" operator="equal">
      <formula>"jan."</formula>
    </cfRule>
  </conditionalFormatting>
  <conditionalFormatting sqref="I9">
    <cfRule type="cellIs" dxfId="3982" priority="4451" operator="equal">
      <formula>"jan."</formula>
    </cfRule>
  </conditionalFormatting>
  <conditionalFormatting sqref="H9">
    <cfRule type="cellIs" dxfId="3981" priority="4450" operator="equal">
      <formula>"jan."</formula>
    </cfRule>
  </conditionalFormatting>
  <conditionalFormatting sqref="I9">
    <cfRule type="cellIs" dxfId="3980" priority="4449" operator="equal">
      <formula>"jan."</formula>
    </cfRule>
  </conditionalFormatting>
  <conditionalFormatting sqref="H9">
    <cfRule type="cellIs" dxfId="3979" priority="4448" operator="equal">
      <formula>"jan."</formula>
    </cfRule>
  </conditionalFormatting>
  <conditionalFormatting sqref="I9">
    <cfRule type="cellIs" dxfId="3978" priority="4447" operator="equal">
      <formula>"jan."</formula>
    </cfRule>
  </conditionalFormatting>
  <conditionalFormatting sqref="G9">
    <cfRule type="cellIs" dxfId="3977" priority="4446" operator="equal">
      <formula>"jan."</formula>
    </cfRule>
  </conditionalFormatting>
  <conditionalFormatting sqref="H9">
    <cfRule type="cellIs" dxfId="3976" priority="4445" operator="equal">
      <formula>"jan."</formula>
    </cfRule>
  </conditionalFormatting>
  <conditionalFormatting sqref="H9">
    <cfRule type="cellIs" dxfId="3975" priority="4444" operator="equal">
      <formula>"jan."</formula>
    </cfRule>
  </conditionalFormatting>
  <conditionalFormatting sqref="G9">
    <cfRule type="cellIs" dxfId="3974" priority="4443" operator="equal">
      <formula>"jan."</formula>
    </cfRule>
  </conditionalFormatting>
  <conditionalFormatting sqref="H9">
    <cfRule type="cellIs" dxfId="3973" priority="4442" operator="equal">
      <formula>"jan."</formula>
    </cfRule>
  </conditionalFormatting>
  <conditionalFormatting sqref="G9">
    <cfRule type="cellIs" dxfId="3972" priority="4441" operator="equal">
      <formula>"jan."</formula>
    </cfRule>
  </conditionalFormatting>
  <conditionalFormatting sqref="H9">
    <cfRule type="cellIs" dxfId="3971" priority="4440" operator="equal">
      <formula>"jan."</formula>
    </cfRule>
  </conditionalFormatting>
  <conditionalFormatting sqref="F9">
    <cfRule type="cellIs" dxfId="3970" priority="4439" operator="equal">
      <formula>"jan."</formula>
    </cfRule>
  </conditionalFormatting>
  <conditionalFormatting sqref="G9">
    <cfRule type="cellIs" dxfId="3969" priority="4438" operator="equal">
      <formula>"jan."</formula>
    </cfRule>
  </conditionalFormatting>
  <conditionalFormatting sqref="I9">
    <cfRule type="cellIs" dxfId="3968" priority="4437" operator="equal">
      <formula>"jan."</formula>
    </cfRule>
  </conditionalFormatting>
  <conditionalFormatting sqref="H9">
    <cfRule type="cellIs" dxfId="3967" priority="4436" operator="equal">
      <formula>"jan."</formula>
    </cfRule>
  </conditionalFormatting>
  <conditionalFormatting sqref="G9">
    <cfRule type="cellIs" dxfId="3966" priority="4435" operator="equal">
      <formula>"jan."</formula>
    </cfRule>
  </conditionalFormatting>
  <conditionalFormatting sqref="H9">
    <cfRule type="cellIs" dxfId="3965" priority="4434" operator="equal">
      <formula>"jan."</formula>
    </cfRule>
  </conditionalFormatting>
  <conditionalFormatting sqref="G9">
    <cfRule type="cellIs" dxfId="3964" priority="4433" operator="equal">
      <formula>"jan."</formula>
    </cfRule>
  </conditionalFormatting>
  <conditionalFormatting sqref="F9">
    <cfRule type="cellIs" dxfId="3963" priority="4431" operator="equal">
      <formula>"jan."</formula>
    </cfRule>
  </conditionalFormatting>
  <conditionalFormatting sqref="G9">
    <cfRule type="cellIs" dxfId="3962" priority="4430" operator="equal">
      <formula>"jan."</formula>
    </cfRule>
  </conditionalFormatting>
  <conditionalFormatting sqref="I9">
    <cfRule type="cellIs" dxfId="3961" priority="4429" operator="equal">
      <formula>"jan."</formula>
    </cfRule>
  </conditionalFormatting>
  <conditionalFormatting sqref="G9">
    <cfRule type="cellIs" dxfId="3960" priority="4428" operator="equal">
      <formula>"jan."</formula>
    </cfRule>
  </conditionalFormatting>
  <conditionalFormatting sqref="F9">
    <cfRule type="cellIs" dxfId="3959" priority="4427" operator="equal">
      <formula>"jan."</formula>
    </cfRule>
  </conditionalFormatting>
  <conditionalFormatting sqref="G9">
    <cfRule type="cellIs" dxfId="3958" priority="4426" operator="equal">
      <formula>"jan."</formula>
    </cfRule>
  </conditionalFormatting>
  <conditionalFormatting sqref="F9">
    <cfRule type="cellIs" dxfId="3957" priority="4425" operator="equal">
      <formula>"jan."</formula>
    </cfRule>
  </conditionalFormatting>
  <conditionalFormatting sqref="G9">
    <cfRule type="cellIs" dxfId="3956" priority="4424" operator="equal">
      <formula>"jan."</formula>
    </cfRule>
  </conditionalFormatting>
  <conditionalFormatting sqref="Q9">
    <cfRule type="cellIs" dxfId="3955" priority="4423" operator="equal">
      <formula>"jan."</formula>
    </cfRule>
  </conditionalFormatting>
  <conditionalFormatting sqref="F9">
    <cfRule type="cellIs" dxfId="3954" priority="4422" operator="equal">
      <formula>"jan."</formula>
    </cfRule>
  </conditionalFormatting>
  <conditionalFormatting sqref="H9">
    <cfRule type="cellIs" dxfId="3953" priority="4421" operator="equal">
      <formula>"jan."</formula>
    </cfRule>
  </conditionalFormatting>
  <conditionalFormatting sqref="H9">
    <cfRule type="cellIs" dxfId="3952" priority="4420" operator="equal">
      <formula>"jan."</formula>
    </cfRule>
  </conditionalFormatting>
  <conditionalFormatting sqref="G9">
    <cfRule type="cellIs" dxfId="3951" priority="4419" operator="equal">
      <formula>"jan."</formula>
    </cfRule>
  </conditionalFormatting>
  <conditionalFormatting sqref="H9">
    <cfRule type="cellIs" dxfId="3950" priority="4418" operator="equal">
      <formula>"jan."</formula>
    </cfRule>
  </conditionalFormatting>
  <conditionalFormatting sqref="G9">
    <cfRule type="cellIs" dxfId="3949" priority="4417" operator="equal">
      <formula>"jan."</formula>
    </cfRule>
  </conditionalFormatting>
  <conditionalFormatting sqref="H9">
    <cfRule type="cellIs" dxfId="3948" priority="4416" operator="equal">
      <formula>"jan."</formula>
    </cfRule>
  </conditionalFormatting>
  <conditionalFormatting sqref="F9">
    <cfRule type="cellIs" dxfId="3947" priority="4415" operator="equal">
      <formula>"jan."</formula>
    </cfRule>
  </conditionalFormatting>
  <conditionalFormatting sqref="G9">
    <cfRule type="cellIs" dxfId="3946" priority="4414" operator="equal">
      <formula>"jan."</formula>
    </cfRule>
  </conditionalFormatting>
  <conditionalFormatting sqref="I9">
    <cfRule type="cellIs" dxfId="3945" priority="4413" operator="equal">
      <formula>"jan."</formula>
    </cfRule>
  </conditionalFormatting>
  <conditionalFormatting sqref="G9">
    <cfRule type="cellIs" dxfId="3944" priority="4412" operator="equal">
      <formula>"jan."</formula>
    </cfRule>
  </conditionalFormatting>
  <conditionalFormatting sqref="F9">
    <cfRule type="cellIs" dxfId="3943" priority="4411" operator="equal">
      <formula>"jan."</formula>
    </cfRule>
  </conditionalFormatting>
  <conditionalFormatting sqref="G9">
    <cfRule type="cellIs" dxfId="3942" priority="4410" operator="equal">
      <formula>"jan."</formula>
    </cfRule>
  </conditionalFormatting>
  <conditionalFormatting sqref="F9">
    <cfRule type="cellIs" dxfId="3941" priority="4409" operator="equal">
      <formula>"jan."</formula>
    </cfRule>
  </conditionalFormatting>
  <conditionalFormatting sqref="G9">
    <cfRule type="cellIs" dxfId="3940" priority="4408" operator="equal">
      <formula>"jan."</formula>
    </cfRule>
  </conditionalFormatting>
  <conditionalFormatting sqref="Q9">
    <cfRule type="cellIs" dxfId="3939" priority="4407" operator="equal">
      <formula>"jan."</formula>
    </cfRule>
  </conditionalFormatting>
  <conditionalFormatting sqref="F9">
    <cfRule type="cellIs" dxfId="3938" priority="4406" operator="equal">
      <formula>"jan."</formula>
    </cfRule>
  </conditionalFormatting>
  <conditionalFormatting sqref="H9">
    <cfRule type="cellIs" dxfId="3937" priority="4405" operator="equal">
      <formula>"jan."</formula>
    </cfRule>
  </conditionalFormatting>
  <conditionalFormatting sqref="G9">
    <cfRule type="cellIs" dxfId="3936" priority="4404" operator="equal">
      <formula>"jan."</formula>
    </cfRule>
  </conditionalFormatting>
  <conditionalFormatting sqref="F9">
    <cfRule type="cellIs" dxfId="3935" priority="4403" operator="equal">
      <formula>"jan."</formula>
    </cfRule>
  </conditionalFormatting>
  <conditionalFormatting sqref="G9">
    <cfRule type="cellIs" dxfId="3934" priority="4402" operator="equal">
      <formula>"jan."</formula>
    </cfRule>
  </conditionalFormatting>
  <conditionalFormatting sqref="F9">
    <cfRule type="cellIs" dxfId="3933" priority="4401" operator="equal">
      <formula>"jan."</formula>
    </cfRule>
  </conditionalFormatting>
  <conditionalFormatting sqref="G9">
    <cfRule type="cellIs" dxfId="3932" priority="4400" operator="equal">
      <formula>"jan."</formula>
    </cfRule>
  </conditionalFormatting>
  <conditionalFormatting sqref="Q9">
    <cfRule type="cellIs" dxfId="3931" priority="4399" operator="equal">
      <formula>"jan."</formula>
    </cfRule>
  </conditionalFormatting>
  <conditionalFormatting sqref="F9">
    <cfRule type="cellIs" dxfId="3930" priority="4398" operator="equal">
      <formula>"jan."</formula>
    </cfRule>
  </conditionalFormatting>
  <conditionalFormatting sqref="H9">
    <cfRule type="cellIs" dxfId="3929" priority="4397" operator="equal">
      <formula>"jan."</formula>
    </cfRule>
  </conditionalFormatting>
  <conditionalFormatting sqref="F9">
    <cfRule type="cellIs" dxfId="3928" priority="4396" operator="equal">
      <formula>"jan."</formula>
    </cfRule>
  </conditionalFormatting>
  <conditionalFormatting sqref="Q9">
    <cfRule type="cellIs" dxfId="3927" priority="4395" operator="equal">
      <formula>"jan."</formula>
    </cfRule>
  </conditionalFormatting>
  <conditionalFormatting sqref="F9">
    <cfRule type="cellIs" dxfId="3926" priority="4394" operator="equal">
      <formula>"jan."</formula>
    </cfRule>
  </conditionalFormatting>
  <conditionalFormatting sqref="Q9">
    <cfRule type="cellIs" dxfId="3925" priority="4393" operator="equal">
      <formula>"jan."</formula>
    </cfRule>
  </conditionalFormatting>
  <conditionalFormatting sqref="F9">
    <cfRule type="cellIs" dxfId="3924" priority="4392" operator="equal">
      <formula>"jan."</formula>
    </cfRule>
  </conditionalFormatting>
  <conditionalFormatting sqref="Q9">
    <cfRule type="cellIs" dxfId="3923" priority="4390" operator="equal">
      <formula>"jan."</formula>
    </cfRule>
  </conditionalFormatting>
  <conditionalFormatting sqref="G9">
    <cfRule type="cellIs" dxfId="3922" priority="4389" operator="equal">
      <formula>"jan."</formula>
    </cfRule>
  </conditionalFormatting>
  <conditionalFormatting sqref="H9">
    <cfRule type="cellIs" dxfId="3921" priority="4388" operator="equal">
      <formula>"jan."</formula>
    </cfRule>
  </conditionalFormatting>
  <conditionalFormatting sqref="G9">
    <cfRule type="cellIs" dxfId="3920" priority="4387" operator="equal">
      <formula>"jan."</formula>
    </cfRule>
  </conditionalFormatting>
  <conditionalFormatting sqref="H9">
    <cfRule type="cellIs" dxfId="3919" priority="4386" operator="equal">
      <formula>"jan."</formula>
    </cfRule>
  </conditionalFormatting>
  <conditionalFormatting sqref="G9">
    <cfRule type="cellIs" dxfId="3918" priority="4385" operator="equal">
      <formula>"jan."</formula>
    </cfRule>
  </conditionalFormatting>
  <conditionalFormatting sqref="H9">
    <cfRule type="cellIs" dxfId="3917" priority="4384" operator="equal">
      <formula>"jan."</formula>
    </cfRule>
  </conditionalFormatting>
  <conditionalFormatting sqref="F9">
    <cfRule type="cellIs" dxfId="3916" priority="4383" operator="equal">
      <formula>"jan."</formula>
    </cfRule>
  </conditionalFormatting>
  <conditionalFormatting sqref="G9">
    <cfRule type="cellIs" dxfId="3915" priority="4382" operator="equal">
      <formula>"jan."</formula>
    </cfRule>
  </conditionalFormatting>
  <conditionalFormatting sqref="G9">
    <cfRule type="cellIs" dxfId="3914" priority="4381" operator="equal">
      <formula>"jan."</formula>
    </cfRule>
  </conditionalFormatting>
  <conditionalFormatting sqref="F9">
    <cfRule type="cellIs" dxfId="3913" priority="4380" operator="equal">
      <formula>"jan."</formula>
    </cfRule>
  </conditionalFormatting>
  <conditionalFormatting sqref="G9">
    <cfRule type="cellIs" dxfId="3912" priority="4379" operator="equal">
      <formula>"jan."</formula>
    </cfRule>
  </conditionalFormatting>
  <conditionalFormatting sqref="F9">
    <cfRule type="cellIs" dxfId="3911" priority="4378" operator="equal">
      <formula>"jan."</formula>
    </cfRule>
  </conditionalFormatting>
  <conditionalFormatting sqref="G9">
    <cfRule type="cellIs" dxfId="3910" priority="4377" operator="equal">
      <formula>"jan."</formula>
    </cfRule>
  </conditionalFormatting>
  <conditionalFormatting sqref="Q9">
    <cfRule type="cellIs" dxfId="3909" priority="4376" operator="equal">
      <formula>"jan."</formula>
    </cfRule>
  </conditionalFormatting>
  <conditionalFormatting sqref="F9">
    <cfRule type="cellIs" dxfId="3908" priority="4375" operator="equal">
      <formula>"jan."</formula>
    </cfRule>
  </conditionalFormatting>
  <conditionalFormatting sqref="H9">
    <cfRule type="cellIs" dxfId="3907" priority="4374" operator="equal">
      <formula>"jan."</formula>
    </cfRule>
  </conditionalFormatting>
  <conditionalFormatting sqref="G9">
    <cfRule type="cellIs" dxfId="3906" priority="4373" operator="equal">
      <formula>"jan."</formula>
    </cfRule>
  </conditionalFormatting>
  <conditionalFormatting sqref="F9">
    <cfRule type="cellIs" dxfId="3905" priority="4372" operator="equal">
      <formula>"jan."</formula>
    </cfRule>
  </conditionalFormatting>
  <conditionalFormatting sqref="G9">
    <cfRule type="cellIs" dxfId="3904" priority="4371" operator="equal">
      <formula>"jan."</formula>
    </cfRule>
  </conditionalFormatting>
  <conditionalFormatting sqref="F9">
    <cfRule type="cellIs" dxfId="3903" priority="4370" operator="equal">
      <formula>"jan."</formula>
    </cfRule>
  </conditionalFormatting>
  <conditionalFormatting sqref="G9">
    <cfRule type="cellIs" dxfId="3902" priority="4369" operator="equal">
      <formula>"jan."</formula>
    </cfRule>
  </conditionalFormatting>
  <conditionalFormatting sqref="F9">
    <cfRule type="cellIs" dxfId="3901" priority="4367" operator="equal">
      <formula>"jan."</formula>
    </cfRule>
  </conditionalFormatting>
  <conditionalFormatting sqref="H9">
    <cfRule type="cellIs" dxfId="3900" priority="4366" operator="equal">
      <formula>"jan."</formula>
    </cfRule>
  </conditionalFormatting>
  <conditionalFormatting sqref="F9">
    <cfRule type="cellIs" dxfId="3899" priority="4365" operator="equal">
      <formula>"jan."</formula>
    </cfRule>
  </conditionalFormatting>
  <conditionalFormatting sqref="Q9">
    <cfRule type="cellIs" dxfId="3898" priority="4364" operator="equal">
      <formula>"jan."</formula>
    </cfRule>
  </conditionalFormatting>
  <conditionalFormatting sqref="F9">
    <cfRule type="cellIs" dxfId="3897" priority="4363" operator="equal">
      <formula>"jan."</formula>
    </cfRule>
  </conditionalFormatting>
  <conditionalFormatting sqref="Q9">
    <cfRule type="cellIs" dxfId="3896" priority="4362" operator="equal">
      <formula>"jan."</formula>
    </cfRule>
  </conditionalFormatting>
  <conditionalFormatting sqref="F9">
    <cfRule type="cellIs" dxfId="3895" priority="4361" operator="equal">
      <formula>"jan."</formula>
    </cfRule>
  </conditionalFormatting>
  <conditionalFormatting sqref="Q9">
    <cfRule type="cellIs" dxfId="3894" priority="4359" operator="equal">
      <formula>"jan."</formula>
    </cfRule>
  </conditionalFormatting>
  <conditionalFormatting sqref="G9">
    <cfRule type="cellIs" dxfId="3893" priority="4358" operator="equal">
      <formula>"jan."</formula>
    </cfRule>
  </conditionalFormatting>
  <conditionalFormatting sqref="G9">
    <cfRule type="cellIs" dxfId="3892" priority="4357" operator="equal">
      <formula>"jan."</formula>
    </cfRule>
  </conditionalFormatting>
  <conditionalFormatting sqref="F9">
    <cfRule type="cellIs" dxfId="3891" priority="4356" operator="equal">
      <formula>"jan."</formula>
    </cfRule>
  </conditionalFormatting>
  <conditionalFormatting sqref="G9">
    <cfRule type="cellIs" dxfId="3890" priority="4355" operator="equal">
      <formula>"jan."</formula>
    </cfRule>
  </conditionalFormatting>
  <conditionalFormatting sqref="F9">
    <cfRule type="cellIs" dxfId="3889" priority="4354" operator="equal">
      <formula>"jan."</formula>
    </cfRule>
  </conditionalFormatting>
  <conditionalFormatting sqref="G9">
    <cfRule type="cellIs" dxfId="3888" priority="4353" operator="equal">
      <formula>"jan."</formula>
    </cfRule>
  </conditionalFormatting>
  <conditionalFormatting sqref="Q9">
    <cfRule type="cellIs" dxfId="3887" priority="4352" operator="equal">
      <formula>"jan."</formula>
    </cfRule>
  </conditionalFormatting>
  <conditionalFormatting sqref="F9">
    <cfRule type="cellIs" dxfId="3886" priority="4351" operator="equal">
      <formula>"jan."</formula>
    </cfRule>
  </conditionalFormatting>
  <conditionalFormatting sqref="H9">
    <cfRule type="cellIs" dxfId="3885" priority="4350" operator="equal">
      <formula>"jan."</formula>
    </cfRule>
  </conditionalFormatting>
  <conditionalFormatting sqref="F9">
    <cfRule type="cellIs" dxfId="3884" priority="4349" operator="equal">
      <formula>"jan."</formula>
    </cfRule>
  </conditionalFormatting>
  <conditionalFormatting sqref="Q9">
    <cfRule type="cellIs" dxfId="3883" priority="4348" operator="equal">
      <formula>"jan."</formula>
    </cfRule>
  </conditionalFormatting>
  <conditionalFormatting sqref="F9">
    <cfRule type="cellIs" dxfId="3882" priority="4347" operator="equal">
      <formula>"jan."</formula>
    </cfRule>
  </conditionalFormatting>
  <conditionalFormatting sqref="Q9">
    <cfRule type="cellIs" dxfId="3881" priority="4346" operator="equal">
      <formula>"jan."</formula>
    </cfRule>
  </conditionalFormatting>
  <conditionalFormatting sqref="F9">
    <cfRule type="cellIs" dxfId="3880" priority="4345" operator="equal">
      <formula>"jan."</formula>
    </cfRule>
  </conditionalFormatting>
  <conditionalFormatting sqref="Q9">
    <cfRule type="cellIs" dxfId="3879" priority="4343" operator="equal">
      <formula>"jan."</formula>
    </cfRule>
  </conditionalFormatting>
  <conditionalFormatting sqref="G9">
    <cfRule type="cellIs" dxfId="3878" priority="4342" operator="equal">
      <formula>"jan."</formula>
    </cfRule>
  </conditionalFormatting>
  <conditionalFormatting sqref="F9">
    <cfRule type="cellIs" dxfId="3877" priority="4341" operator="equal">
      <formula>"jan."</formula>
    </cfRule>
  </conditionalFormatting>
  <conditionalFormatting sqref="Q9">
    <cfRule type="cellIs" dxfId="3876" priority="4340" operator="equal">
      <formula>"jan."</formula>
    </cfRule>
  </conditionalFormatting>
  <conditionalFormatting sqref="F9">
    <cfRule type="cellIs" dxfId="3875" priority="4339" operator="equal">
      <formula>"jan."</formula>
    </cfRule>
  </conditionalFormatting>
  <conditionalFormatting sqref="Q9">
    <cfRule type="cellIs" dxfId="3874" priority="4338" operator="equal">
      <formula>"jan."</formula>
    </cfRule>
  </conditionalFormatting>
  <conditionalFormatting sqref="Q9">
    <cfRule type="cellIs" dxfId="3873" priority="4335" operator="equal">
      <formula>"jan."</formula>
    </cfRule>
  </conditionalFormatting>
  <conditionalFormatting sqref="G9">
    <cfRule type="cellIs" dxfId="3872" priority="4334" operator="equal">
      <formula>"jan."</formula>
    </cfRule>
  </conditionalFormatting>
  <conditionalFormatting sqref="Q9">
    <cfRule type="cellIs" dxfId="3871" priority="4333" operator="equal">
      <formula>"jan."</formula>
    </cfRule>
  </conditionalFormatting>
  <conditionalFormatting sqref="Q9">
    <cfRule type="cellIs" dxfId="3870" priority="4331" operator="equal">
      <formula>"jan."</formula>
    </cfRule>
  </conditionalFormatting>
  <conditionalFormatting sqref="Q9">
    <cfRule type="cellIs" dxfId="3869" priority="4329" operator="equal">
      <formula>"jan."</formula>
    </cfRule>
  </conditionalFormatting>
  <conditionalFormatting sqref="F9">
    <cfRule type="cellIs" dxfId="3868" priority="4327" operator="equal">
      <formula>"jan."</formula>
    </cfRule>
  </conditionalFormatting>
  <conditionalFormatting sqref="I9">
    <cfRule type="cellIs" dxfId="3867" priority="4326" operator="equal">
      <formula>"jan."</formula>
    </cfRule>
  </conditionalFormatting>
  <conditionalFormatting sqref="J9">
    <cfRule type="cellIs" dxfId="3866" priority="4325" operator="equal">
      <formula>"jan."</formula>
    </cfRule>
  </conditionalFormatting>
  <conditionalFormatting sqref="K9">
    <cfRule type="cellIs" dxfId="3865" priority="4324" operator="equal">
      <formula>"jan."</formula>
    </cfRule>
  </conditionalFormatting>
  <conditionalFormatting sqref="I9">
    <cfRule type="cellIs" dxfId="3864" priority="4323" operator="equal">
      <formula>"jan."</formula>
    </cfRule>
  </conditionalFormatting>
  <conditionalFormatting sqref="H9">
    <cfRule type="cellIs" dxfId="3863" priority="4322" operator="equal">
      <formula>"jan."</formula>
    </cfRule>
  </conditionalFormatting>
  <conditionalFormatting sqref="H9">
    <cfRule type="cellIs" dxfId="3862" priority="4320" operator="equal">
      <formula>"jan."</formula>
    </cfRule>
  </conditionalFormatting>
  <conditionalFormatting sqref="I9">
    <cfRule type="cellIs" dxfId="3861" priority="4319" operator="equal">
      <formula>"jan."</formula>
    </cfRule>
  </conditionalFormatting>
  <conditionalFormatting sqref="G9">
    <cfRule type="cellIs" dxfId="3860" priority="4318" operator="equal">
      <formula>"jan."</formula>
    </cfRule>
  </conditionalFormatting>
  <conditionalFormatting sqref="H9">
    <cfRule type="cellIs" dxfId="3859" priority="4317" operator="equal">
      <formula>"jan."</formula>
    </cfRule>
  </conditionalFormatting>
  <conditionalFormatting sqref="H9">
    <cfRule type="cellIs" dxfId="3858" priority="4316" operator="equal">
      <formula>"jan."</formula>
    </cfRule>
  </conditionalFormatting>
  <conditionalFormatting sqref="G9">
    <cfRule type="cellIs" dxfId="3857" priority="4315" operator="equal">
      <formula>"jan."</formula>
    </cfRule>
  </conditionalFormatting>
  <conditionalFormatting sqref="H9">
    <cfRule type="cellIs" dxfId="3856" priority="4314" operator="equal">
      <formula>"jan."</formula>
    </cfRule>
  </conditionalFormatting>
  <conditionalFormatting sqref="H9">
    <cfRule type="cellIs" dxfId="3855" priority="4312" operator="equal">
      <formula>"jan."</formula>
    </cfRule>
  </conditionalFormatting>
  <conditionalFormatting sqref="F9">
    <cfRule type="cellIs" dxfId="3854" priority="4311" operator="equal">
      <formula>"jan."</formula>
    </cfRule>
  </conditionalFormatting>
  <conditionalFormatting sqref="G9">
    <cfRule type="cellIs" dxfId="3853" priority="4310" operator="equal">
      <formula>"jan."</formula>
    </cfRule>
  </conditionalFormatting>
  <conditionalFormatting sqref="H9">
    <cfRule type="cellIs" dxfId="3852" priority="4308" operator="equal">
      <formula>"jan."</formula>
    </cfRule>
  </conditionalFormatting>
  <conditionalFormatting sqref="H9">
    <cfRule type="cellIs" dxfId="3851" priority="4306" operator="equal">
      <formula>"jan."</formula>
    </cfRule>
  </conditionalFormatting>
  <conditionalFormatting sqref="G9">
    <cfRule type="cellIs" dxfId="3850" priority="4305" operator="equal">
      <formula>"jan."</formula>
    </cfRule>
  </conditionalFormatting>
  <conditionalFormatting sqref="F9">
    <cfRule type="cellIs" dxfId="3849" priority="4303" operator="equal">
      <formula>"jan."</formula>
    </cfRule>
  </conditionalFormatting>
  <conditionalFormatting sqref="G9">
    <cfRule type="cellIs" dxfId="3848" priority="4302" operator="equal">
      <formula>"jan."</formula>
    </cfRule>
  </conditionalFormatting>
  <conditionalFormatting sqref="I9">
    <cfRule type="cellIs" dxfId="3847" priority="4301" operator="equal">
      <formula>"jan."</formula>
    </cfRule>
  </conditionalFormatting>
  <conditionalFormatting sqref="G9">
    <cfRule type="cellIs" dxfId="3846" priority="4300" operator="equal">
      <formula>"jan."</formula>
    </cfRule>
  </conditionalFormatting>
  <conditionalFormatting sqref="F9">
    <cfRule type="cellIs" dxfId="3845" priority="4299" operator="equal">
      <formula>"jan."</formula>
    </cfRule>
  </conditionalFormatting>
  <conditionalFormatting sqref="G9">
    <cfRule type="cellIs" dxfId="3844" priority="4298" operator="equal">
      <formula>"jan."</formula>
    </cfRule>
  </conditionalFormatting>
  <conditionalFormatting sqref="F9">
    <cfRule type="cellIs" dxfId="3843" priority="4297" operator="equal">
      <formula>"jan."</formula>
    </cfRule>
  </conditionalFormatting>
  <conditionalFormatting sqref="G9">
    <cfRule type="cellIs" dxfId="3842" priority="4296" operator="equal">
      <formula>"jan."</formula>
    </cfRule>
  </conditionalFormatting>
  <conditionalFormatting sqref="Q9">
    <cfRule type="cellIs" dxfId="3841" priority="4295" operator="equal">
      <formula>"jan."</formula>
    </cfRule>
  </conditionalFormatting>
  <conditionalFormatting sqref="F9">
    <cfRule type="cellIs" dxfId="3840" priority="4294" operator="equal">
      <formula>"jan."</formula>
    </cfRule>
  </conditionalFormatting>
  <conditionalFormatting sqref="H9">
    <cfRule type="cellIs" dxfId="3839" priority="4293" operator="equal">
      <formula>"jan."</formula>
    </cfRule>
  </conditionalFormatting>
  <conditionalFormatting sqref="H9">
    <cfRule type="cellIs" dxfId="3838" priority="4292" operator="equal">
      <formula>"jan."</formula>
    </cfRule>
  </conditionalFormatting>
  <conditionalFormatting sqref="G9">
    <cfRule type="cellIs" dxfId="3837" priority="4291" operator="equal">
      <formula>"jan."</formula>
    </cfRule>
  </conditionalFormatting>
  <conditionalFormatting sqref="H9">
    <cfRule type="cellIs" dxfId="3836" priority="4290" operator="equal">
      <formula>"jan."</formula>
    </cfRule>
  </conditionalFormatting>
  <conditionalFormatting sqref="G9">
    <cfRule type="cellIs" dxfId="3835" priority="4289" operator="equal">
      <formula>"jan."</formula>
    </cfRule>
  </conditionalFormatting>
  <conditionalFormatting sqref="H9">
    <cfRule type="cellIs" dxfId="3834" priority="4288" operator="equal">
      <formula>"jan."</formula>
    </cfRule>
  </conditionalFormatting>
  <conditionalFormatting sqref="F9">
    <cfRule type="cellIs" dxfId="3833" priority="4287" operator="equal">
      <formula>"jan."</formula>
    </cfRule>
  </conditionalFormatting>
  <conditionalFormatting sqref="G9">
    <cfRule type="cellIs" dxfId="3832" priority="4286" operator="equal">
      <formula>"jan."</formula>
    </cfRule>
  </conditionalFormatting>
  <conditionalFormatting sqref="I9">
    <cfRule type="cellIs" dxfId="3831" priority="4285" operator="equal">
      <formula>"jan."</formula>
    </cfRule>
  </conditionalFormatting>
  <conditionalFormatting sqref="G9">
    <cfRule type="cellIs" dxfId="3830" priority="4284" operator="equal">
      <formula>"jan."</formula>
    </cfRule>
  </conditionalFormatting>
  <conditionalFormatting sqref="F9">
    <cfRule type="cellIs" dxfId="3829" priority="4283" operator="equal">
      <formula>"jan."</formula>
    </cfRule>
  </conditionalFormatting>
  <conditionalFormatting sqref="G9">
    <cfRule type="cellIs" dxfId="3828" priority="4282" operator="equal">
      <formula>"jan."</formula>
    </cfRule>
  </conditionalFormatting>
  <conditionalFormatting sqref="F9">
    <cfRule type="cellIs" dxfId="3827" priority="4281" operator="equal">
      <formula>"jan."</formula>
    </cfRule>
  </conditionalFormatting>
  <conditionalFormatting sqref="G9">
    <cfRule type="cellIs" dxfId="3826" priority="4280" operator="equal">
      <formula>"jan."</formula>
    </cfRule>
  </conditionalFormatting>
  <conditionalFormatting sqref="Q9">
    <cfRule type="cellIs" dxfId="3825" priority="4279" operator="equal">
      <formula>"jan."</formula>
    </cfRule>
  </conditionalFormatting>
  <conditionalFormatting sqref="F9">
    <cfRule type="cellIs" dxfId="3824" priority="4278" operator="equal">
      <formula>"jan."</formula>
    </cfRule>
  </conditionalFormatting>
  <conditionalFormatting sqref="H9">
    <cfRule type="cellIs" dxfId="3823" priority="4277" operator="equal">
      <formula>"jan."</formula>
    </cfRule>
  </conditionalFormatting>
  <conditionalFormatting sqref="G9">
    <cfRule type="cellIs" dxfId="3822" priority="4276" operator="equal">
      <formula>"jan."</formula>
    </cfRule>
  </conditionalFormatting>
  <conditionalFormatting sqref="F9">
    <cfRule type="cellIs" dxfId="3821" priority="4275" operator="equal">
      <formula>"jan."</formula>
    </cfRule>
  </conditionalFormatting>
  <conditionalFormatting sqref="G9">
    <cfRule type="cellIs" dxfId="3820" priority="4274" operator="equal">
      <formula>"jan."</formula>
    </cfRule>
  </conditionalFormatting>
  <conditionalFormatting sqref="F9">
    <cfRule type="cellIs" dxfId="3819" priority="4273" operator="equal">
      <formula>"jan."</formula>
    </cfRule>
  </conditionalFormatting>
  <conditionalFormatting sqref="G9">
    <cfRule type="cellIs" dxfId="3818" priority="4272" operator="equal">
      <formula>"jan."</formula>
    </cfRule>
  </conditionalFormatting>
  <conditionalFormatting sqref="Q9">
    <cfRule type="cellIs" dxfId="3817" priority="4271" operator="equal">
      <formula>"jan."</formula>
    </cfRule>
  </conditionalFormatting>
  <conditionalFormatting sqref="F9">
    <cfRule type="cellIs" dxfId="3816" priority="4270" operator="equal">
      <formula>"jan."</formula>
    </cfRule>
  </conditionalFormatting>
  <conditionalFormatting sqref="H9">
    <cfRule type="cellIs" dxfId="3815" priority="4269" operator="equal">
      <formula>"jan."</formula>
    </cfRule>
  </conditionalFormatting>
  <conditionalFormatting sqref="F9">
    <cfRule type="cellIs" dxfId="3814" priority="4268" operator="equal">
      <formula>"jan."</formula>
    </cfRule>
  </conditionalFormatting>
  <conditionalFormatting sqref="Q9">
    <cfRule type="cellIs" dxfId="3813" priority="4267" operator="equal">
      <formula>"jan."</formula>
    </cfRule>
  </conditionalFormatting>
  <conditionalFormatting sqref="F9">
    <cfRule type="cellIs" dxfId="3812" priority="4266" operator="equal">
      <formula>"jan."</formula>
    </cfRule>
  </conditionalFormatting>
  <conditionalFormatting sqref="Q9">
    <cfRule type="cellIs" dxfId="3811" priority="4265" operator="equal">
      <formula>"jan."</formula>
    </cfRule>
  </conditionalFormatting>
  <conditionalFormatting sqref="F9">
    <cfRule type="cellIs" dxfId="3810" priority="4264" operator="equal">
      <formula>"jan."</formula>
    </cfRule>
  </conditionalFormatting>
  <conditionalFormatting sqref="Q9">
    <cfRule type="cellIs" dxfId="3809" priority="4262" operator="equal">
      <formula>"jan."</formula>
    </cfRule>
  </conditionalFormatting>
  <conditionalFormatting sqref="G9">
    <cfRule type="cellIs" dxfId="3808" priority="4261" operator="equal">
      <formula>"jan."</formula>
    </cfRule>
  </conditionalFormatting>
  <conditionalFormatting sqref="H9">
    <cfRule type="cellIs" dxfId="3807" priority="4260" operator="equal">
      <formula>"jan."</formula>
    </cfRule>
  </conditionalFormatting>
  <conditionalFormatting sqref="G9">
    <cfRule type="cellIs" dxfId="3806" priority="4259" operator="equal">
      <formula>"jan."</formula>
    </cfRule>
  </conditionalFormatting>
  <conditionalFormatting sqref="H9">
    <cfRule type="cellIs" dxfId="3805" priority="4258" operator="equal">
      <formula>"jan."</formula>
    </cfRule>
  </conditionalFormatting>
  <conditionalFormatting sqref="G9">
    <cfRule type="cellIs" dxfId="3804" priority="4257" operator="equal">
      <formula>"jan."</formula>
    </cfRule>
  </conditionalFormatting>
  <conditionalFormatting sqref="H9">
    <cfRule type="cellIs" dxfId="3803" priority="4256" operator="equal">
      <formula>"jan."</formula>
    </cfRule>
  </conditionalFormatting>
  <conditionalFormatting sqref="F9">
    <cfRule type="cellIs" dxfId="3802" priority="4255" operator="equal">
      <formula>"jan."</formula>
    </cfRule>
  </conditionalFormatting>
  <conditionalFormatting sqref="G9">
    <cfRule type="cellIs" dxfId="3801" priority="4254" operator="equal">
      <formula>"jan."</formula>
    </cfRule>
  </conditionalFormatting>
  <conditionalFormatting sqref="G9">
    <cfRule type="cellIs" dxfId="3800" priority="4253" operator="equal">
      <formula>"jan."</formula>
    </cfRule>
  </conditionalFormatting>
  <conditionalFormatting sqref="F9">
    <cfRule type="cellIs" dxfId="3799" priority="4252" operator="equal">
      <formula>"jan."</formula>
    </cfRule>
  </conditionalFormatting>
  <conditionalFormatting sqref="G9">
    <cfRule type="cellIs" dxfId="3798" priority="4251" operator="equal">
      <formula>"jan."</formula>
    </cfRule>
  </conditionalFormatting>
  <conditionalFormatting sqref="F9">
    <cfRule type="cellIs" dxfId="3797" priority="4250" operator="equal">
      <formula>"jan."</formula>
    </cfRule>
  </conditionalFormatting>
  <conditionalFormatting sqref="G9">
    <cfRule type="cellIs" dxfId="3796" priority="4249" operator="equal">
      <formula>"jan."</formula>
    </cfRule>
  </conditionalFormatting>
  <conditionalFormatting sqref="Q9">
    <cfRule type="cellIs" dxfId="3795" priority="4248" operator="equal">
      <formula>"jan."</formula>
    </cfRule>
  </conditionalFormatting>
  <conditionalFormatting sqref="F9">
    <cfRule type="cellIs" dxfId="3794" priority="4247" operator="equal">
      <formula>"jan."</formula>
    </cfRule>
  </conditionalFormatting>
  <conditionalFormatting sqref="H9">
    <cfRule type="cellIs" dxfId="3793" priority="4246" operator="equal">
      <formula>"jan."</formula>
    </cfRule>
  </conditionalFormatting>
  <conditionalFormatting sqref="G9">
    <cfRule type="cellIs" dxfId="3792" priority="4245" operator="equal">
      <formula>"jan."</formula>
    </cfRule>
  </conditionalFormatting>
  <conditionalFormatting sqref="F9">
    <cfRule type="cellIs" dxfId="3791" priority="4244" operator="equal">
      <formula>"jan."</formula>
    </cfRule>
  </conditionalFormatting>
  <conditionalFormatting sqref="G9">
    <cfRule type="cellIs" dxfId="3790" priority="4243" operator="equal">
      <formula>"jan."</formula>
    </cfRule>
  </conditionalFormatting>
  <conditionalFormatting sqref="F9">
    <cfRule type="cellIs" dxfId="3789" priority="4242" operator="equal">
      <formula>"jan."</formula>
    </cfRule>
  </conditionalFormatting>
  <conditionalFormatting sqref="G9">
    <cfRule type="cellIs" dxfId="3788" priority="4241" operator="equal">
      <formula>"jan."</formula>
    </cfRule>
  </conditionalFormatting>
  <conditionalFormatting sqref="Q9">
    <cfRule type="cellIs" dxfId="3787" priority="4240" operator="equal">
      <formula>"jan."</formula>
    </cfRule>
  </conditionalFormatting>
  <conditionalFormatting sqref="F9">
    <cfRule type="cellIs" dxfId="3786" priority="4239" operator="equal">
      <formula>"jan."</formula>
    </cfRule>
  </conditionalFormatting>
  <conditionalFormatting sqref="H9">
    <cfRule type="cellIs" dxfId="3785" priority="4238" operator="equal">
      <formula>"jan."</formula>
    </cfRule>
  </conditionalFormatting>
  <conditionalFormatting sqref="F9">
    <cfRule type="cellIs" dxfId="3784" priority="4237" operator="equal">
      <formula>"jan."</formula>
    </cfRule>
  </conditionalFormatting>
  <conditionalFormatting sqref="Q9">
    <cfRule type="cellIs" dxfId="3783" priority="4236" operator="equal">
      <formula>"jan."</formula>
    </cfRule>
  </conditionalFormatting>
  <conditionalFormatting sqref="F9">
    <cfRule type="cellIs" dxfId="3782" priority="4235" operator="equal">
      <formula>"jan."</formula>
    </cfRule>
  </conditionalFormatting>
  <conditionalFormatting sqref="Q9">
    <cfRule type="cellIs" dxfId="3781" priority="4234" operator="equal">
      <formula>"jan."</formula>
    </cfRule>
  </conditionalFormatting>
  <conditionalFormatting sqref="F9">
    <cfRule type="cellIs" dxfId="3780" priority="4233" operator="equal">
      <formula>"jan."</formula>
    </cfRule>
  </conditionalFormatting>
  <conditionalFormatting sqref="Q9">
    <cfRule type="cellIs" dxfId="3779" priority="4231" operator="equal">
      <formula>"jan."</formula>
    </cfRule>
  </conditionalFormatting>
  <conditionalFormatting sqref="G9">
    <cfRule type="cellIs" dxfId="3778" priority="4230" operator="equal">
      <formula>"jan."</formula>
    </cfRule>
  </conditionalFormatting>
  <conditionalFormatting sqref="G9">
    <cfRule type="cellIs" dxfId="3777" priority="4229" operator="equal">
      <formula>"jan."</formula>
    </cfRule>
  </conditionalFormatting>
  <conditionalFormatting sqref="F9">
    <cfRule type="cellIs" dxfId="3776" priority="4228" operator="equal">
      <formula>"jan."</formula>
    </cfRule>
  </conditionalFormatting>
  <conditionalFormatting sqref="G9">
    <cfRule type="cellIs" dxfId="3775" priority="4227" operator="equal">
      <formula>"jan."</formula>
    </cfRule>
  </conditionalFormatting>
  <conditionalFormatting sqref="F9">
    <cfRule type="cellIs" dxfId="3774" priority="4226" operator="equal">
      <formula>"jan."</formula>
    </cfRule>
  </conditionalFormatting>
  <conditionalFormatting sqref="G9">
    <cfRule type="cellIs" dxfId="3773" priority="4225" operator="equal">
      <formula>"jan."</formula>
    </cfRule>
  </conditionalFormatting>
  <conditionalFormatting sqref="Q9">
    <cfRule type="cellIs" dxfId="3772" priority="4224" operator="equal">
      <formula>"jan."</formula>
    </cfRule>
  </conditionalFormatting>
  <conditionalFormatting sqref="F9">
    <cfRule type="cellIs" dxfId="3771" priority="4223" operator="equal">
      <formula>"jan."</formula>
    </cfRule>
  </conditionalFormatting>
  <conditionalFormatting sqref="H9">
    <cfRule type="cellIs" dxfId="3770" priority="4222" operator="equal">
      <formula>"jan."</formula>
    </cfRule>
  </conditionalFormatting>
  <conditionalFormatting sqref="F9">
    <cfRule type="cellIs" dxfId="3769" priority="4221" operator="equal">
      <formula>"jan."</formula>
    </cfRule>
  </conditionalFormatting>
  <conditionalFormatting sqref="Q9">
    <cfRule type="cellIs" dxfId="3768" priority="4220" operator="equal">
      <formula>"jan."</formula>
    </cfRule>
  </conditionalFormatting>
  <conditionalFormatting sqref="F9">
    <cfRule type="cellIs" dxfId="3767" priority="4219" operator="equal">
      <formula>"jan."</formula>
    </cfRule>
  </conditionalFormatting>
  <conditionalFormatting sqref="Q9">
    <cfRule type="cellIs" dxfId="3766" priority="4218" operator="equal">
      <formula>"jan."</formula>
    </cfRule>
  </conditionalFormatting>
  <conditionalFormatting sqref="F9">
    <cfRule type="cellIs" dxfId="3765" priority="4217" operator="equal">
      <formula>"jan."</formula>
    </cfRule>
  </conditionalFormatting>
  <conditionalFormatting sqref="Q9">
    <cfRule type="cellIs" dxfId="3764" priority="4215" operator="equal">
      <formula>"jan."</formula>
    </cfRule>
  </conditionalFormatting>
  <conditionalFormatting sqref="G9">
    <cfRule type="cellIs" dxfId="3763" priority="4214" operator="equal">
      <formula>"jan."</formula>
    </cfRule>
  </conditionalFormatting>
  <conditionalFormatting sqref="F9">
    <cfRule type="cellIs" dxfId="3762" priority="4213" operator="equal">
      <formula>"jan."</formula>
    </cfRule>
  </conditionalFormatting>
  <conditionalFormatting sqref="Q9">
    <cfRule type="cellIs" dxfId="3761" priority="4212" operator="equal">
      <formula>"jan."</formula>
    </cfRule>
  </conditionalFormatting>
  <conditionalFormatting sqref="F9">
    <cfRule type="cellIs" dxfId="3760" priority="4211" operator="equal">
      <formula>"jan."</formula>
    </cfRule>
  </conditionalFormatting>
  <conditionalFormatting sqref="Q9">
    <cfRule type="cellIs" dxfId="3759" priority="4210" operator="equal">
      <formula>"jan."</formula>
    </cfRule>
  </conditionalFormatting>
  <conditionalFormatting sqref="F9">
    <cfRule type="cellIs" dxfId="3758" priority="4209" operator="equal">
      <formula>"jan."</formula>
    </cfRule>
  </conditionalFormatting>
  <conditionalFormatting sqref="Q9">
    <cfRule type="cellIs" dxfId="3757" priority="4207" operator="equal">
      <formula>"jan."</formula>
    </cfRule>
  </conditionalFormatting>
  <conditionalFormatting sqref="G9">
    <cfRule type="cellIs" dxfId="3756" priority="4206" operator="equal">
      <formula>"jan."</formula>
    </cfRule>
  </conditionalFormatting>
  <conditionalFormatting sqref="Q9">
    <cfRule type="cellIs" dxfId="3755" priority="4205" operator="equal">
      <formula>"jan."</formula>
    </cfRule>
  </conditionalFormatting>
  <conditionalFormatting sqref="Q9">
    <cfRule type="cellIs" dxfId="3754" priority="4203" operator="equal">
      <formula>"jan."</formula>
    </cfRule>
  </conditionalFormatting>
  <conditionalFormatting sqref="Q9">
    <cfRule type="cellIs" dxfId="3753" priority="4201" operator="equal">
      <formula>"jan."</formula>
    </cfRule>
  </conditionalFormatting>
  <conditionalFormatting sqref="F9">
    <cfRule type="cellIs" dxfId="3752" priority="4199" operator="equal">
      <formula>"jan."</formula>
    </cfRule>
  </conditionalFormatting>
  <conditionalFormatting sqref="I9">
    <cfRule type="cellIs" dxfId="3751" priority="4198" operator="equal">
      <formula>"jan."</formula>
    </cfRule>
  </conditionalFormatting>
  <conditionalFormatting sqref="H9">
    <cfRule type="cellIs" dxfId="3750" priority="4197" operator="equal">
      <formula>"jan."</formula>
    </cfRule>
  </conditionalFormatting>
  <conditionalFormatting sqref="G9">
    <cfRule type="cellIs" dxfId="3749" priority="4196" operator="equal">
      <formula>"jan."</formula>
    </cfRule>
  </conditionalFormatting>
  <conditionalFormatting sqref="H9">
    <cfRule type="cellIs" dxfId="3748" priority="4195" operator="equal">
      <formula>"jan."</formula>
    </cfRule>
  </conditionalFormatting>
  <conditionalFormatting sqref="G9">
    <cfRule type="cellIs" dxfId="3747" priority="4194" operator="equal">
      <formula>"jan."</formula>
    </cfRule>
  </conditionalFormatting>
  <conditionalFormatting sqref="H9">
    <cfRule type="cellIs" dxfId="3746" priority="4193" operator="equal">
      <formula>"jan."</formula>
    </cfRule>
  </conditionalFormatting>
  <conditionalFormatting sqref="F9">
    <cfRule type="cellIs" dxfId="3745" priority="4192" operator="equal">
      <formula>"jan."</formula>
    </cfRule>
  </conditionalFormatting>
  <conditionalFormatting sqref="G9">
    <cfRule type="cellIs" dxfId="3744" priority="4191" operator="equal">
      <formula>"jan."</formula>
    </cfRule>
  </conditionalFormatting>
  <conditionalFormatting sqref="G9">
    <cfRule type="cellIs" dxfId="3743" priority="4190" operator="equal">
      <formula>"jan."</formula>
    </cfRule>
  </conditionalFormatting>
  <conditionalFormatting sqref="F9">
    <cfRule type="cellIs" dxfId="3742" priority="4189" operator="equal">
      <formula>"jan."</formula>
    </cfRule>
  </conditionalFormatting>
  <conditionalFormatting sqref="G9">
    <cfRule type="cellIs" dxfId="3741" priority="4188" operator="equal">
      <formula>"jan."</formula>
    </cfRule>
  </conditionalFormatting>
  <conditionalFormatting sqref="F9">
    <cfRule type="cellIs" dxfId="3740" priority="4187" operator="equal">
      <formula>"jan."</formula>
    </cfRule>
  </conditionalFormatting>
  <conditionalFormatting sqref="G9">
    <cfRule type="cellIs" dxfId="3739" priority="4186" operator="equal">
      <formula>"jan."</formula>
    </cfRule>
  </conditionalFormatting>
  <conditionalFormatting sqref="Q9">
    <cfRule type="cellIs" dxfId="3738" priority="4185" operator="equal">
      <formula>"jan."</formula>
    </cfRule>
  </conditionalFormatting>
  <conditionalFormatting sqref="F9">
    <cfRule type="cellIs" dxfId="3737" priority="4184" operator="equal">
      <formula>"jan."</formula>
    </cfRule>
  </conditionalFormatting>
  <conditionalFormatting sqref="H9">
    <cfRule type="cellIs" dxfId="3736" priority="4183" operator="equal">
      <formula>"jan."</formula>
    </cfRule>
  </conditionalFormatting>
  <conditionalFormatting sqref="G9">
    <cfRule type="cellIs" dxfId="3735" priority="4182" operator="equal">
      <formula>"jan."</formula>
    </cfRule>
  </conditionalFormatting>
  <conditionalFormatting sqref="F9">
    <cfRule type="cellIs" dxfId="3734" priority="4181" operator="equal">
      <formula>"jan."</formula>
    </cfRule>
  </conditionalFormatting>
  <conditionalFormatting sqref="G9">
    <cfRule type="cellIs" dxfId="3733" priority="4180" operator="equal">
      <formula>"jan."</formula>
    </cfRule>
  </conditionalFormatting>
  <conditionalFormatting sqref="F9">
    <cfRule type="cellIs" dxfId="3732" priority="4179" operator="equal">
      <formula>"jan."</formula>
    </cfRule>
  </conditionalFormatting>
  <conditionalFormatting sqref="G9">
    <cfRule type="cellIs" dxfId="3731" priority="4178" operator="equal">
      <formula>"jan."</formula>
    </cfRule>
  </conditionalFormatting>
  <conditionalFormatting sqref="Q9">
    <cfRule type="cellIs" dxfId="3730" priority="4177" operator="equal">
      <formula>"jan."</formula>
    </cfRule>
  </conditionalFormatting>
  <conditionalFormatting sqref="F9">
    <cfRule type="cellIs" dxfId="3729" priority="4176" operator="equal">
      <formula>"jan."</formula>
    </cfRule>
  </conditionalFormatting>
  <conditionalFormatting sqref="H9">
    <cfRule type="cellIs" dxfId="3728" priority="4175" operator="equal">
      <formula>"jan."</formula>
    </cfRule>
  </conditionalFormatting>
  <conditionalFormatting sqref="F9">
    <cfRule type="cellIs" dxfId="3727" priority="4174" operator="equal">
      <formula>"jan."</formula>
    </cfRule>
  </conditionalFormatting>
  <conditionalFormatting sqref="Q9">
    <cfRule type="cellIs" dxfId="3726" priority="4173" operator="equal">
      <formula>"jan."</formula>
    </cfRule>
  </conditionalFormatting>
  <conditionalFormatting sqref="F9">
    <cfRule type="cellIs" dxfId="3725" priority="4172" operator="equal">
      <formula>"jan."</formula>
    </cfRule>
  </conditionalFormatting>
  <conditionalFormatting sqref="Q9">
    <cfRule type="cellIs" dxfId="3724" priority="4171" operator="equal">
      <formula>"jan."</formula>
    </cfRule>
  </conditionalFormatting>
  <conditionalFormatting sqref="F9">
    <cfRule type="cellIs" dxfId="3723" priority="4170" operator="equal">
      <formula>"jan."</formula>
    </cfRule>
  </conditionalFormatting>
  <conditionalFormatting sqref="Q9">
    <cfRule type="cellIs" dxfId="3722" priority="4168" operator="equal">
      <formula>"jan."</formula>
    </cfRule>
  </conditionalFormatting>
  <conditionalFormatting sqref="G9">
    <cfRule type="cellIs" dxfId="3721" priority="4167" operator="equal">
      <formula>"jan."</formula>
    </cfRule>
  </conditionalFormatting>
  <conditionalFormatting sqref="G9">
    <cfRule type="cellIs" dxfId="3720" priority="4166" operator="equal">
      <formula>"jan."</formula>
    </cfRule>
  </conditionalFormatting>
  <conditionalFormatting sqref="F9">
    <cfRule type="cellIs" dxfId="3719" priority="4165" operator="equal">
      <formula>"jan."</formula>
    </cfRule>
  </conditionalFormatting>
  <conditionalFormatting sqref="G9">
    <cfRule type="cellIs" dxfId="3718" priority="4164" operator="equal">
      <formula>"jan."</formula>
    </cfRule>
  </conditionalFormatting>
  <conditionalFormatting sqref="F9">
    <cfRule type="cellIs" dxfId="3717" priority="4163" operator="equal">
      <formula>"jan."</formula>
    </cfRule>
  </conditionalFormatting>
  <conditionalFormatting sqref="G9">
    <cfRule type="cellIs" dxfId="3716" priority="4162" operator="equal">
      <formula>"jan."</formula>
    </cfRule>
  </conditionalFormatting>
  <conditionalFormatting sqref="Q9">
    <cfRule type="cellIs" dxfId="3715" priority="4161" operator="equal">
      <formula>"jan."</formula>
    </cfRule>
  </conditionalFormatting>
  <conditionalFormatting sqref="F9">
    <cfRule type="cellIs" dxfId="3714" priority="4160" operator="equal">
      <formula>"jan."</formula>
    </cfRule>
  </conditionalFormatting>
  <conditionalFormatting sqref="H9">
    <cfRule type="cellIs" dxfId="3713" priority="4159" operator="equal">
      <formula>"jan."</formula>
    </cfRule>
  </conditionalFormatting>
  <conditionalFormatting sqref="F9">
    <cfRule type="cellIs" dxfId="3712" priority="4158" operator="equal">
      <formula>"jan."</formula>
    </cfRule>
  </conditionalFormatting>
  <conditionalFormatting sqref="Q9">
    <cfRule type="cellIs" dxfId="3711" priority="4157" operator="equal">
      <formula>"jan."</formula>
    </cfRule>
  </conditionalFormatting>
  <conditionalFormatting sqref="F9">
    <cfRule type="cellIs" dxfId="3710" priority="4156" operator="equal">
      <formula>"jan."</formula>
    </cfRule>
  </conditionalFormatting>
  <conditionalFormatting sqref="Q9">
    <cfRule type="cellIs" dxfId="3709" priority="4155" operator="equal">
      <formula>"jan."</formula>
    </cfRule>
  </conditionalFormatting>
  <conditionalFormatting sqref="F9">
    <cfRule type="cellIs" dxfId="3708" priority="4154" operator="equal">
      <formula>"jan."</formula>
    </cfRule>
  </conditionalFormatting>
  <conditionalFormatting sqref="Q9">
    <cfRule type="cellIs" dxfId="3707" priority="4152" operator="equal">
      <formula>"jan."</formula>
    </cfRule>
  </conditionalFormatting>
  <conditionalFormatting sqref="G9">
    <cfRule type="cellIs" dxfId="3706" priority="4151" operator="equal">
      <formula>"jan."</formula>
    </cfRule>
  </conditionalFormatting>
  <conditionalFormatting sqref="F9">
    <cfRule type="cellIs" dxfId="3705" priority="4150" operator="equal">
      <formula>"jan."</formula>
    </cfRule>
  </conditionalFormatting>
  <conditionalFormatting sqref="Q9">
    <cfRule type="cellIs" dxfId="3704" priority="4149" operator="equal">
      <formula>"jan."</formula>
    </cfRule>
  </conditionalFormatting>
  <conditionalFormatting sqref="F9">
    <cfRule type="cellIs" dxfId="3703" priority="4148" operator="equal">
      <formula>"jan."</formula>
    </cfRule>
  </conditionalFormatting>
  <conditionalFormatting sqref="Q9">
    <cfRule type="cellIs" dxfId="3702" priority="4147" operator="equal">
      <formula>"jan."</formula>
    </cfRule>
  </conditionalFormatting>
  <conditionalFormatting sqref="F9">
    <cfRule type="cellIs" dxfId="3701" priority="4146" operator="equal">
      <formula>"jan."</formula>
    </cfRule>
  </conditionalFormatting>
  <conditionalFormatting sqref="Q9">
    <cfRule type="cellIs" dxfId="3700" priority="4144" operator="equal">
      <formula>"jan."</formula>
    </cfRule>
  </conditionalFormatting>
  <conditionalFormatting sqref="G9">
    <cfRule type="cellIs" dxfId="3699" priority="4143" operator="equal">
      <formula>"jan."</formula>
    </cfRule>
  </conditionalFormatting>
  <conditionalFormatting sqref="Q9">
    <cfRule type="cellIs" dxfId="3698" priority="4142" operator="equal">
      <formula>"jan."</formula>
    </cfRule>
  </conditionalFormatting>
  <conditionalFormatting sqref="Q9">
    <cfRule type="cellIs" dxfId="3697" priority="4140" operator="equal">
      <formula>"jan."</formula>
    </cfRule>
  </conditionalFormatting>
  <conditionalFormatting sqref="Q9">
    <cfRule type="cellIs" dxfId="3696" priority="4138" operator="equal">
      <formula>"jan."</formula>
    </cfRule>
  </conditionalFormatting>
  <conditionalFormatting sqref="F9">
    <cfRule type="cellIs" dxfId="3695" priority="4136" operator="equal">
      <formula>"jan."</formula>
    </cfRule>
  </conditionalFormatting>
  <conditionalFormatting sqref="G9">
    <cfRule type="cellIs" dxfId="3694" priority="4135" operator="equal">
      <formula>"jan."</formula>
    </cfRule>
  </conditionalFormatting>
  <conditionalFormatting sqref="F9">
    <cfRule type="cellIs" dxfId="3693" priority="4134" operator="equal">
      <formula>"jan."</formula>
    </cfRule>
  </conditionalFormatting>
  <conditionalFormatting sqref="G9">
    <cfRule type="cellIs" dxfId="3692" priority="4133" operator="equal">
      <formula>"jan."</formula>
    </cfRule>
  </conditionalFormatting>
  <conditionalFormatting sqref="F9">
    <cfRule type="cellIs" dxfId="3691" priority="4132" operator="equal">
      <formula>"jan."</formula>
    </cfRule>
  </conditionalFormatting>
  <conditionalFormatting sqref="G9">
    <cfRule type="cellIs" dxfId="3690" priority="4131" operator="equal">
      <formula>"jan."</formula>
    </cfRule>
  </conditionalFormatting>
  <conditionalFormatting sqref="Q9">
    <cfRule type="cellIs" dxfId="3689" priority="4130" operator="equal">
      <formula>"jan."</formula>
    </cfRule>
  </conditionalFormatting>
  <conditionalFormatting sqref="F9">
    <cfRule type="cellIs" dxfId="3688" priority="4129" operator="equal">
      <formula>"jan."</formula>
    </cfRule>
  </conditionalFormatting>
  <conditionalFormatting sqref="F9">
    <cfRule type="cellIs" dxfId="3687" priority="4128" operator="equal">
      <formula>"jan."</formula>
    </cfRule>
  </conditionalFormatting>
  <conditionalFormatting sqref="Q9">
    <cfRule type="cellIs" dxfId="3686" priority="4127" operator="equal">
      <formula>"jan."</formula>
    </cfRule>
  </conditionalFormatting>
  <conditionalFormatting sqref="F9">
    <cfRule type="cellIs" dxfId="3685" priority="4126" operator="equal">
      <formula>"jan."</formula>
    </cfRule>
  </conditionalFormatting>
  <conditionalFormatting sqref="Q9">
    <cfRule type="cellIs" dxfId="3684" priority="4125" operator="equal">
      <formula>"jan."</formula>
    </cfRule>
  </conditionalFormatting>
  <conditionalFormatting sqref="F9">
    <cfRule type="cellIs" dxfId="3683" priority="4124" operator="equal">
      <formula>"jan."</formula>
    </cfRule>
  </conditionalFormatting>
  <conditionalFormatting sqref="Q9">
    <cfRule type="cellIs" dxfId="3682" priority="4122" operator="equal">
      <formula>"jan."</formula>
    </cfRule>
  </conditionalFormatting>
  <conditionalFormatting sqref="G9">
    <cfRule type="cellIs" dxfId="3681" priority="4121" operator="equal">
      <formula>"jan."</formula>
    </cfRule>
  </conditionalFormatting>
  <conditionalFormatting sqref="F9">
    <cfRule type="cellIs" dxfId="3680" priority="4120" operator="equal">
      <formula>"jan."</formula>
    </cfRule>
  </conditionalFormatting>
  <conditionalFormatting sqref="Q9">
    <cfRule type="cellIs" dxfId="3679" priority="4119" operator="equal">
      <formula>"jan."</formula>
    </cfRule>
  </conditionalFormatting>
  <conditionalFormatting sqref="F9">
    <cfRule type="cellIs" dxfId="3678" priority="4118" operator="equal">
      <formula>"jan."</formula>
    </cfRule>
  </conditionalFormatting>
  <conditionalFormatting sqref="Q9">
    <cfRule type="cellIs" dxfId="3677" priority="4117" operator="equal">
      <formula>"jan."</formula>
    </cfRule>
  </conditionalFormatting>
  <conditionalFormatting sqref="F9">
    <cfRule type="cellIs" dxfId="3676" priority="4116" operator="equal">
      <formula>"jan."</formula>
    </cfRule>
  </conditionalFormatting>
  <conditionalFormatting sqref="Q9">
    <cfRule type="cellIs" dxfId="3675" priority="4114" operator="equal">
      <formula>"jan."</formula>
    </cfRule>
  </conditionalFormatting>
  <conditionalFormatting sqref="G9">
    <cfRule type="cellIs" dxfId="3674" priority="4113" operator="equal">
      <formula>"jan."</formula>
    </cfRule>
  </conditionalFormatting>
  <conditionalFormatting sqref="Q9">
    <cfRule type="cellIs" dxfId="3673" priority="4112" operator="equal">
      <formula>"jan."</formula>
    </cfRule>
  </conditionalFormatting>
  <conditionalFormatting sqref="Q9">
    <cfRule type="cellIs" dxfId="3672" priority="4110" operator="equal">
      <formula>"jan."</formula>
    </cfRule>
  </conditionalFormatting>
  <conditionalFormatting sqref="Q9">
    <cfRule type="cellIs" dxfId="3671" priority="4108" operator="equal">
      <formula>"jan."</formula>
    </cfRule>
  </conditionalFormatting>
  <conditionalFormatting sqref="F9">
    <cfRule type="cellIs" dxfId="3670" priority="4106" operator="equal">
      <formula>"jan."</formula>
    </cfRule>
  </conditionalFormatting>
  <conditionalFormatting sqref="F9">
    <cfRule type="cellIs" dxfId="3669" priority="4105" operator="equal">
      <formula>"jan."</formula>
    </cfRule>
  </conditionalFormatting>
  <conditionalFormatting sqref="Q9">
    <cfRule type="cellIs" dxfId="3668" priority="4104" operator="equal">
      <formula>"jan."</formula>
    </cfRule>
  </conditionalFormatting>
  <conditionalFormatting sqref="F9">
    <cfRule type="cellIs" dxfId="3667" priority="4103" operator="equal">
      <formula>"jan."</formula>
    </cfRule>
  </conditionalFormatting>
  <conditionalFormatting sqref="Q9">
    <cfRule type="cellIs" dxfId="3666" priority="4102" operator="equal">
      <formula>"jan."</formula>
    </cfRule>
  </conditionalFormatting>
  <conditionalFormatting sqref="F9">
    <cfRule type="cellIs" dxfId="3665" priority="4101" operator="equal">
      <formula>"jan."</formula>
    </cfRule>
  </conditionalFormatting>
  <conditionalFormatting sqref="Q9">
    <cfRule type="cellIs" dxfId="3664" priority="4099" operator="equal">
      <formula>"jan."</formula>
    </cfRule>
  </conditionalFormatting>
  <conditionalFormatting sqref="G9">
    <cfRule type="cellIs" dxfId="3663" priority="4098" operator="equal">
      <formula>"jan."</formula>
    </cfRule>
  </conditionalFormatting>
  <conditionalFormatting sqref="Q9">
    <cfRule type="cellIs" dxfId="3662" priority="4097" operator="equal">
      <formula>"jan."</formula>
    </cfRule>
  </conditionalFormatting>
  <conditionalFormatting sqref="Q9">
    <cfRule type="cellIs" dxfId="3661" priority="4095" operator="equal">
      <formula>"jan."</formula>
    </cfRule>
  </conditionalFormatting>
  <conditionalFormatting sqref="Q9">
    <cfRule type="cellIs" dxfId="3660" priority="4093" operator="equal">
      <formula>"jan."</formula>
    </cfRule>
  </conditionalFormatting>
  <conditionalFormatting sqref="F9">
    <cfRule type="cellIs" dxfId="3659" priority="4091" operator="equal">
      <formula>"jan."</formula>
    </cfRule>
  </conditionalFormatting>
  <conditionalFormatting sqref="Q9">
    <cfRule type="cellIs" dxfId="3658" priority="4090" operator="equal">
      <formula>"jan."</formula>
    </cfRule>
  </conditionalFormatting>
  <conditionalFormatting sqref="Q9">
    <cfRule type="cellIs" dxfId="3657" priority="4088" operator="equal">
      <formula>"jan."</formula>
    </cfRule>
  </conditionalFormatting>
  <conditionalFormatting sqref="Q9">
    <cfRule type="cellIs" dxfId="3656" priority="4086" operator="equal">
      <formula>"jan."</formula>
    </cfRule>
  </conditionalFormatting>
  <conditionalFormatting sqref="F9">
    <cfRule type="cellIs" dxfId="3655" priority="4084" operator="equal">
      <formula>"jan."</formula>
    </cfRule>
  </conditionalFormatting>
  <conditionalFormatting sqref="Q9">
    <cfRule type="cellIs" dxfId="3654" priority="4080" operator="equal">
      <formula>"jan."</formula>
    </cfRule>
  </conditionalFormatting>
  <conditionalFormatting sqref="H9">
    <cfRule type="cellIs" dxfId="3653" priority="4079" operator="equal">
      <formula>"jan."</formula>
    </cfRule>
  </conditionalFormatting>
  <conditionalFormatting sqref="I9">
    <cfRule type="cellIs" dxfId="3652" priority="4078" operator="equal">
      <formula>"jan."</formula>
    </cfRule>
  </conditionalFormatting>
  <conditionalFormatting sqref="J9">
    <cfRule type="cellIs" dxfId="3651" priority="4077" operator="equal">
      <formula>"jan."</formula>
    </cfRule>
  </conditionalFormatting>
  <conditionalFormatting sqref="J9">
    <cfRule type="cellIs" dxfId="3650" priority="4076" operator="equal">
      <formula>"jan."</formula>
    </cfRule>
  </conditionalFormatting>
  <conditionalFormatting sqref="I9">
    <cfRule type="cellIs" dxfId="3649" priority="4075" operator="equal">
      <formula>"jan."</formula>
    </cfRule>
  </conditionalFormatting>
  <conditionalFormatting sqref="J9">
    <cfRule type="cellIs" dxfId="3648" priority="4074" operator="equal">
      <formula>"jan."</formula>
    </cfRule>
  </conditionalFormatting>
  <conditionalFormatting sqref="I9">
    <cfRule type="cellIs" dxfId="3647" priority="4073" operator="equal">
      <formula>"jan."</formula>
    </cfRule>
  </conditionalFormatting>
  <conditionalFormatting sqref="J9">
    <cfRule type="cellIs" dxfId="3646" priority="4072" operator="equal">
      <formula>"jan."</formula>
    </cfRule>
  </conditionalFormatting>
  <conditionalFormatting sqref="H9">
    <cfRule type="cellIs" dxfId="3645" priority="4071" operator="equal">
      <formula>"jan."</formula>
    </cfRule>
  </conditionalFormatting>
  <conditionalFormatting sqref="I9">
    <cfRule type="cellIs" dxfId="3644" priority="4070" operator="equal">
      <formula>"jan."</formula>
    </cfRule>
  </conditionalFormatting>
  <conditionalFormatting sqref="I9">
    <cfRule type="cellIs" dxfId="3643" priority="4069" operator="equal">
      <formula>"jan."</formula>
    </cfRule>
  </conditionalFormatting>
  <conditionalFormatting sqref="H9">
    <cfRule type="cellIs" dxfId="3642" priority="4068" operator="equal">
      <formula>"jan."</formula>
    </cfRule>
  </conditionalFormatting>
  <conditionalFormatting sqref="I9">
    <cfRule type="cellIs" dxfId="3641" priority="4067" operator="equal">
      <formula>"jan."</formula>
    </cfRule>
  </conditionalFormatting>
  <conditionalFormatting sqref="H9">
    <cfRule type="cellIs" dxfId="3640" priority="4066" operator="equal">
      <formula>"jan."</formula>
    </cfRule>
  </conditionalFormatting>
  <conditionalFormatting sqref="I9">
    <cfRule type="cellIs" dxfId="3639" priority="4065" operator="equal">
      <formula>"jan."</formula>
    </cfRule>
  </conditionalFormatting>
  <conditionalFormatting sqref="G9">
    <cfRule type="cellIs" dxfId="3638" priority="4064" operator="equal">
      <formula>"jan."</formula>
    </cfRule>
  </conditionalFormatting>
  <conditionalFormatting sqref="H9">
    <cfRule type="cellIs" dxfId="3637" priority="4063" operator="equal">
      <formula>"jan."</formula>
    </cfRule>
  </conditionalFormatting>
  <conditionalFormatting sqref="J9">
    <cfRule type="cellIs" dxfId="3636" priority="4062" operator="equal">
      <formula>"jan."</formula>
    </cfRule>
  </conditionalFormatting>
  <conditionalFormatting sqref="I9">
    <cfRule type="cellIs" dxfId="3635" priority="4061" operator="equal">
      <formula>"jan."</formula>
    </cfRule>
  </conditionalFormatting>
  <conditionalFormatting sqref="H9">
    <cfRule type="cellIs" dxfId="3634" priority="4060" operator="equal">
      <formula>"jan."</formula>
    </cfRule>
  </conditionalFormatting>
  <conditionalFormatting sqref="I9">
    <cfRule type="cellIs" dxfId="3633" priority="4059" operator="equal">
      <formula>"jan."</formula>
    </cfRule>
  </conditionalFormatting>
  <conditionalFormatting sqref="H9">
    <cfRule type="cellIs" dxfId="3632" priority="4058" operator="equal">
      <formula>"jan."</formula>
    </cfRule>
  </conditionalFormatting>
  <conditionalFormatting sqref="I9">
    <cfRule type="cellIs" dxfId="3631" priority="4057" operator="equal">
      <formula>"jan."</formula>
    </cfRule>
  </conditionalFormatting>
  <conditionalFormatting sqref="G9">
    <cfRule type="cellIs" dxfId="3630" priority="4056" operator="equal">
      <formula>"jan."</formula>
    </cfRule>
  </conditionalFormatting>
  <conditionalFormatting sqref="H9">
    <cfRule type="cellIs" dxfId="3629" priority="4055" operator="equal">
      <formula>"jan."</formula>
    </cfRule>
  </conditionalFormatting>
  <conditionalFormatting sqref="J9">
    <cfRule type="cellIs" dxfId="3628" priority="4054" operator="equal">
      <formula>"jan."</formula>
    </cfRule>
  </conditionalFormatting>
  <conditionalFormatting sqref="H9">
    <cfRule type="cellIs" dxfId="3627" priority="4053" operator="equal">
      <formula>"jan."</formula>
    </cfRule>
  </conditionalFormatting>
  <conditionalFormatting sqref="G9">
    <cfRule type="cellIs" dxfId="3626" priority="4052" operator="equal">
      <formula>"jan."</formula>
    </cfRule>
  </conditionalFormatting>
  <conditionalFormatting sqref="H9">
    <cfRule type="cellIs" dxfId="3625" priority="4051" operator="equal">
      <formula>"jan."</formula>
    </cfRule>
  </conditionalFormatting>
  <conditionalFormatting sqref="H9">
    <cfRule type="cellIs" dxfId="3624" priority="4049" operator="equal">
      <formula>"jan."</formula>
    </cfRule>
  </conditionalFormatting>
  <conditionalFormatting sqref="F9">
    <cfRule type="cellIs" dxfId="3623" priority="4048" operator="equal">
      <formula>"jan."</formula>
    </cfRule>
  </conditionalFormatting>
  <conditionalFormatting sqref="G9">
    <cfRule type="cellIs" dxfId="3622" priority="4047" operator="equal">
      <formula>"jan."</formula>
    </cfRule>
  </conditionalFormatting>
  <conditionalFormatting sqref="I9">
    <cfRule type="cellIs" dxfId="3621" priority="4046" operator="equal">
      <formula>"jan."</formula>
    </cfRule>
  </conditionalFormatting>
  <conditionalFormatting sqref="I9">
    <cfRule type="cellIs" dxfId="3620" priority="4045" operator="equal">
      <formula>"jan."</formula>
    </cfRule>
  </conditionalFormatting>
  <conditionalFormatting sqref="H9">
    <cfRule type="cellIs" dxfId="3619" priority="4044" operator="equal">
      <formula>"jan."</formula>
    </cfRule>
  </conditionalFormatting>
  <conditionalFormatting sqref="I9">
    <cfRule type="cellIs" dxfId="3618" priority="4043" operator="equal">
      <formula>"jan."</formula>
    </cfRule>
  </conditionalFormatting>
  <conditionalFormatting sqref="H9">
    <cfRule type="cellIs" dxfId="3617" priority="4042" operator="equal">
      <formula>"jan."</formula>
    </cfRule>
  </conditionalFormatting>
  <conditionalFormatting sqref="I9">
    <cfRule type="cellIs" dxfId="3616" priority="4041" operator="equal">
      <formula>"jan."</formula>
    </cfRule>
  </conditionalFormatting>
  <conditionalFormatting sqref="G9">
    <cfRule type="cellIs" dxfId="3615" priority="4040" operator="equal">
      <formula>"jan."</formula>
    </cfRule>
  </conditionalFormatting>
  <conditionalFormatting sqref="H9">
    <cfRule type="cellIs" dxfId="3614" priority="4039" operator="equal">
      <formula>"jan."</formula>
    </cfRule>
  </conditionalFormatting>
  <conditionalFormatting sqref="J9">
    <cfRule type="cellIs" dxfId="3613" priority="4038" operator="equal">
      <formula>"jan."</formula>
    </cfRule>
  </conditionalFormatting>
  <conditionalFormatting sqref="H9">
    <cfRule type="cellIs" dxfId="3612" priority="4037" operator="equal">
      <formula>"jan."</formula>
    </cfRule>
  </conditionalFormatting>
  <conditionalFormatting sqref="G9">
    <cfRule type="cellIs" dxfId="3611" priority="4036" operator="equal">
      <formula>"jan."</formula>
    </cfRule>
  </conditionalFormatting>
  <conditionalFormatting sqref="H9">
    <cfRule type="cellIs" dxfId="3610" priority="4035" operator="equal">
      <formula>"jan."</formula>
    </cfRule>
  </conditionalFormatting>
  <conditionalFormatting sqref="G9">
    <cfRule type="cellIs" dxfId="3609" priority="4034" operator="equal">
      <formula>"jan."</formula>
    </cfRule>
  </conditionalFormatting>
  <conditionalFormatting sqref="H9">
    <cfRule type="cellIs" dxfId="3608" priority="4033" operator="equal">
      <formula>"jan."</formula>
    </cfRule>
  </conditionalFormatting>
  <conditionalFormatting sqref="F9">
    <cfRule type="cellIs" dxfId="3607" priority="4032" operator="equal">
      <formula>"jan."</formula>
    </cfRule>
  </conditionalFormatting>
  <conditionalFormatting sqref="G9">
    <cfRule type="cellIs" dxfId="3606" priority="4031" operator="equal">
      <formula>"jan."</formula>
    </cfRule>
  </conditionalFormatting>
  <conditionalFormatting sqref="I9">
    <cfRule type="cellIs" dxfId="3605" priority="4030" operator="equal">
      <formula>"jan."</formula>
    </cfRule>
  </conditionalFormatting>
  <conditionalFormatting sqref="H9">
    <cfRule type="cellIs" dxfId="3604" priority="4029" operator="equal">
      <formula>"jan."</formula>
    </cfRule>
  </conditionalFormatting>
  <conditionalFormatting sqref="G9">
    <cfRule type="cellIs" dxfId="3603" priority="4028" operator="equal">
      <formula>"jan."</formula>
    </cfRule>
  </conditionalFormatting>
  <conditionalFormatting sqref="H9">
    <cfRule type="cellIs" dxfId="3602" priority="4027" operator="equal">
      <formula>"jan."</formula>
    </cfRule>
  </conditionalFormatting>
  <conditionalFormatting sqref="G9">
    <cfRule type="cellIs" dxfId="3601" priority="4026" operator="equal">
      <formula>"jan."</formula>
    </cfRule>
  </conditionalFormatting>
  <conditionalFormatting sqref="H9">
    <cfRule type="cellIs" dxfId="3600" priority="4025" operator="equal">
      <formula>"jan."</formula>
    </cfRule>
  </conditionalFormatting>
  <conditionalFormatting sqref="F9">
    <cfRule type="cellIs" dxfId="3599" priority="4024" operator="equal">
      <formula>"jan."</formula>
    </cfRule>
  </conditionalFormatting>
  <conditionalFormatting sqref="G9">
    <cfRule type="cellIs" dxfId="3598" priority="4023" operator="equal">
      <formula>"jan."</formula>
    </cfRule>
  </conditionalFormatting>
  <conditionalFormatting sqref="I9">
    <cfRule type="cellIs" dxfId="3597" priority="4022" operator="equal">
      <formula>"jan."</formula>
    </cfRule>
  </conditionalFormatting>
  <conditionalFormatting sqref="G9">
    <cfRule type="cellIs" dxfId="3596" priority="4021" operator="equal">
      <formula>"jan."</formula>
    </cfRule>
  </conditionalFormatting>
  <conditionalFormatting sqref="F9">
    <cfRule type="cellIs" dxfId="3595" priority="4020" operator="equal">
      <formula>"jan."</formula>
    </cfRule>
  </conditionalFormatting>
  <conditionalFormatting sqref="G9">
    <cfRule type="cellIs" dxfId="3594" priority="4019" operator="equal">
      <formula>"jan."</formula>
    </cfRule>
  </conditionalFormatting>
  <conditionalFormatting sqref="F9">
    <cfRule type="cellIs" dxfId="3593" priority="4018" operator="equal">
      <formula>"jan."</formula>
    </cfRule>
  </conditionalFormatting>
  <conditionalFormatting sqref="G9">
    <cfRule type="cellIs" dxfId="3592" priority="4017" operator="equal">
      <formula>"jan."</formula>
    </cfRule>
  </conditionalFormatting>
  <conditionalFormatting sqref="Q9">
    <cfRule type="cellIs" dxfId="3591" priority="4016" operator="equal">
      <formula>"jan."</formula>
    </cfRule>
  </conditionalFormatting>
  <conditionalFormatting sqref="F9">
    <cfRule type="cellIs" dxfId="3590" priority="4015" operator="equal">
      <formula>"jan."</formula>
    </cfRule>
  </conditionalFormatting>
  <conditionalFormatting sqref="H9">
    <cfRule type="cellIs" dxfId="3589" priority="4014" operator="equal">
      <formula>"jan."</formula>
    </cfRule>
  </conditionalFormatting>
  <conditionalFormatting sqref="I9">
    <cfRule type="cellIs" dxfId="3588" priority="4013" operator="equal">
      <formula>"jan."</formula>
    </cfRule>
  </conditionalFormatting>
  <conditionalFormatting sqref="H9">
    <cfRule type="cellIs" dxfId="3587" priority="4012" operator="equal">
      <formula>"jan."</formula>
    </cfRule>
  </conditionalFormatting>
  <conditionalFormatting sqref="I9">
    <cfRule type="cellIs" dxfId="3586" priority="4011" operator="equal">
      <formula>"jan."</formula>
    </cfRule>
  </conditionalFormatting>
  <conditionalFormatting sqref="H9">
    <cfRule type="cellIs" dxfId="3585" priority="4010" operator="equal">
      <formula>"jan."</formula>
    </cfRule>
  </conditionalFormatting>
  <conditionalFormatting sqref="I9">
    <cfRule type="cellIs" dxfId="3584" priority="4009" operator="equal">
      <formula>"jan."</formula>
    </cfRule>
  </conditionalFormatting>
  <conditionalFormatting sqref="G9">
    <cfRule type="cellIs" dxfId="3583" priority="4008" operator="equal">
      <formula>"jan."</formula>
    </cfRule>
  </conditionalFormatting>
  <conditionalFormatting sqref="H9">
    <cfRule type="cellIs" dxfId="3582" priority="4007" operator="equal">
      <formula>"jan."</formula>
    </cfRule>
  </conditionalFormatting>
  <conditionalFormatting sqref="H9">
    <cfRule type="cellIs" dxfId="3581" priority="4006" operator="equal">
      <formula>"jan."</formula>
    </cfRule>
  </conditionalFormatting>
  <conditionalFormatting sqref="G9">
    <cfRule type="cellIs" dxfId="3580" priority="4005" operator="equal">
      <formula>"jan."</formula>
    </cfRule>
  </conditionalFormatting>
  <conditionalFormatting sqref="H9">
    <cfRule type="cellIs" dxfId="3579" priority="4004" operator="equal">
      <formula>"jan."</formula>
    </cfRule>
  </conditionalFormatting>
  <conditionalFormatting sqref="G9">
    <cfRule type="cellIs" dxfId="3578" priority="4003" operator="equal">
      <formula>"jan."</formula>
    </cfRule>
  </conditionalFormatting>
  <conditionalFormatting sqref="H9">
    <cfRule type="cellIs" dxfId="3577" priority="4002" operator="equal">
      <formula>"jan."</formula>
    </cfRule>
  </conditionalFormatting>
  <conditionalFormatting sqref="F9">
    <cfRule type="cellIs" dxfId="3576" priority="4001" operator="equal">
      <formula>"jan."</formula>
    </cfRule>
  </conditionalFormatting>
  <conditionalFormatting sqref="G9">
    <cfRule type="cellIs" dxfId="3575" priority="4000" operator="equal">
      <formula>"jan."</formula>
    </cfRule>
  </conditionalFormatting>
  <conditionalFormatting sqref="I9">
    <cfRule type="cellIs" dxfId="3574" priority="3999" operator="equal">
      <formula>"jan."</formula>
    </cfRule>
  </conditionalFormatting>
  <conditionalFormatting sqref="H9">
    <cfRule type="cellIs" dxfId="3573" priority="3998" operator="equal">
      <formula>"jan."</formula>
    </cfRule>
  </conditionalFormatting>
  <conditionalFormatting sqref="G9">
    <cfRule type="cellIs" dxfId="3572" priority="3997" operator="equal">
      <formula>"jan."</formula>
    </cfRule>
  </conditionalFormatting>
  <conditionalFormatting sqref="H9">
    <cfRule type="cellIs" dxfId="3571" priority="3996" operator="equal">
      <formula>"jan."</formula>
    </cfRule>
  </conditionalFormatting>
  <conditionalFormatting sqref="G9">
    <cfRule type="cellIs" dxfId="3570" priority="3995" operator="equal">
      <formula>"jan."</formula>
    </cfRule>
  </conditionalFormatting>
  <conditionalFormatting sqref="H9">
    <cfRule type="cellIs" dxfId="3569" priority="3994" operator="equal">
      <formula>"jan."</formula>
    </cfRule>
  </conditionalFormatting>
  <conditionalFormatting sqref="F9">
    <cfRule type="cellIs" dxfId="3568" priority="3993" operator="equal">
      <formula>"jan."</formula>
    </cfRule>
  </conditionalFormatting>
  <conditionalFormatting sqref="G9">
    <cfRule type="cellIs" dxfId="3567" priority="3992" operator="equal">
      <formula>"jan."</formula>
    </cfRule>
  </conditionalFormatting>
  <conditionalFormatting sqref="I9">
    <cfRule type="cellIs" dxfId="3566" priority="3991" operator="equal">
      <formula>"jan."</formula>
    </cfRule>
  </conditionalFormatting>
  <conditionalFormatting sqref="G9">
    <cfRule type="cellIs" dxfId="3565" priority="3990" operator="equal">
      <formula>"jan."</formula>
    </cfRule>
  </conditionalFormatting>
  <conditionalFormatting sqref="F9">
    <cfRule type="cellIs" dxfId="3564" priority="3989" operator="equal">
      <formula>"jan."</formula>
    </cfRule>
  </conditionalFormatting>
  <conditionalFormatting sqref="G9">
    <cfRule type="cellIs" dxfId="3563" priority="3988" operator="equal">
      <formula>"jan."</formula>
    </cfRule>
  </conditionalFormatting>
  <conditionalFormatting sqref="F9">
    <cfRule type="cellIs" dxfId="3562" priority="3987" operator="equal">
      <formula>"jan."</formula>
    </cfRule>
  </conditionalFormatting>
  <conditionalFormatting sqref="G9">
    <cfRule type="cellIs" dxfId="3561" priority="3986" operator="equal">
      <formula>"jan."</formula>
    </cfRule>
  </conditionalFormatting>
  <conditionalFormatting sqref="Q9">
    <cfRule type="cellIs" dxfId="3560" priority="3985" operator="equal">
      <formula>"jan."</formula>
    </cfRule>
  </conditionalFormatting>
  <conditionalFormatting sqref="F9">
    <cfRule type="cellIs" dxfId="3559" priority="3984" operator="equal">
      <formula>"jan."</formula>
    </cfRule>
  </conditionalFormatting>
  <conditionalFormatting sqref="H9">
    <cfRule type="cellIs" dxfId="3558" priority="3983" operator="equal">
      <formula>"jan."</formula>
    </cfRule>
  </conditionalFormatting>
  <conditionalFormatting sqref="H9">
    <cfRule type="cellIs" dxfId="3557" priority="3982" operator="equal">
      <formula>"jan."</formula>
    </cfRule>
  </conditionalFormatting>
  <conditionalFormatting sqref="G9">
    <cfRule type="cellIs" dxfId="3556" priority="3981" operator="equal">
      <formula>"jan."</formula>
    </cfRule>
  </conditionalFormatting>
  <conditionalFormatting sqref="H9">
    <cfRule type="cellIs" dxfId="3555" priority="3980" operator="equal">
      <formula>"jan."</formula>
    </cfRule>
  </conditionalFormatting>
  <conditionalFormatting sqref="G9">
    <cfRule type="cellIs" dxfId="3554" priority="3979" operator="equal">
      <formula>"jan."</formula>
    </cfRule>
  </conditionalFormatting>
  <conditionalFormatting sqref="H9">
    <cfRule type="cellIs" dxfId="3553" priority="3978" operator="equal">
      <formula>"jan."</formula>
    </cfRule>
  </conditionalFormatting>
  <conditionalFormatting sqref="F9">
    <cfRule type="cellIs" dxfId="3552" priority="3977" operator="equal">
      <formula>"jan."</formula>
    </cfRule>
  </conditionalFormatting>
  <conditionalFormatting sqref="G9">
    <cfRule type="cellIs" dxfId="3551" priority="3976" operator="equal">
      <formula>"jan."</formula>
    </cfRule>
  </conditionalFormatting>
  <conditionalFormatting sqref="I9">
    <cfRule type="cellIs" dxfId="3550" priority="3975" operator="equal">
      <formula>"jan."</formula>
    </cfRule>
  </conditionalFormatting>
  <conditionalFormatting sqref="G9">
    <cfRule type="cellIs" dxfId="3549" priority="3974" operator="equal">
      <formula>"jan."</formula>
    </cfRule>
  </conditionalFormatting>
  <conditionalFormatting sqref="F9">
    <cfRule type="cellIs" dxfId="3548" priority="3973" operator="equal">
      <formula>"jan."</formula>
    </cfRule>
  </conditionalFormatting>
  <conditionalFormatting sqref="G9">
    <cfRule type="cellIs" dxfId="3547" priority="3972" operator="equal">
      <formula>"jan."</formula>
    </cfRule>
  </conditionalFormatting>
  <conditionalFormatting sqref="F9">
    <cfRule type="cellIs" dxfId="3546" priority="3971" operator="equal">
      <formula>"jan."</formula>
    </cfRule>
  </conditionalFormatting>
  <conditionalFormatting sqref="G9">
    <cfRule type="cellIs" dxfId="3545" priority="3970" operator="equal">
      <formula>"jan."</formula>
    </cfRule>
  </conditionalFormatting>
  <conditionalFormatting sqref="Q9">
    <cfRule type="cellIs" dxfId="3544" priority="3969" operator="equal">
      <formula>"jan."</formula>
    </cfRule>
  </conditionalFormatting>
  <conditionalFormatting sqref="F9">
    <cfRule type="cellIs" dxfId="3543" priority="3968" operator="equal">
      <formula>"jan."</formula>
    </cfRule>
  </conditionalFormatting>
  <conditionalFormatting sqref="H9">
    <cfRule type="cellIs" dxfId="3542" priority="3967" operator="equal">
      <formula>"jan."</formula>
    </cfRule>
  </conditionalFormatting>
  <conditionalFormatting sqref="G9">
    <cfRule type="cellIs" dxfId="3541" priority="3966" operator="equal">
      <formula>"jan."</formula>
    </cfRule>
  </conditionalFormatting>
  <conditionalFormatting sqref="F9">
    <cfRule type="cellIs" dxfId="3540" priority="3965" operator="equal">
      <formula>"jan."</formula>
    </cfRule>
  </conditionalFormatting>
  <conditionalFormatting sqref="G9">
    <cfRule type="cellIs" dxfId="3539" priority="3964" operator="equal">
      <formula>"jan."</formula>
    </cfRule>
  </conditionalFormatting>
  <conditionalFormatting sqref="F9">
    <cfRule type="cellIs" dxfId="3538" priority="3963" operator="equal">
      <formula>"jan."</formula>
    </cfRule>
  </conditionalFormatting>
  <conditionalFormatting sqref="G9">
    <cfRule type="cellIs" dxfId="3537" priority="3962" operator="equal">
      <formula>"jan."</formula>
    </cfRule>
  </conditionalFormatting>
  <conditionalFormatting sqref="Q9">
    <cfRule type="cellIs" dxfId="3536" priority="3961" operator="equal">
      <formula>"jan."</formula>
    </cfRule>
  </conditionalFormatting>
  <conditionalFormatting sqref="F9">
    <cfRule type="cellIs" dxfId="3535" priority="3960" operator="equal">
      <formula>"jan."</formula>
    </cfRule>
  </conditionalFormatting>
  <conditionalFormatting sqref="H9">
    <cfRule type="cellIs" dxfId="3534" priority="3959" operator="equal">
      <formula>"jan."</formula>
    </cfRule>
  </conditionalFormatting>
  <conditionalFormatting sqref="F9">
    <cfRule type="cellIs" dxfId="3533" priority="3958" operator="equal">
      <formula>"jan."</formula>
    </cfRule>
  </conditionalFormatting>
  <conditionalFormatting sqref="Q9">
    <cfRule type="cellIs" dxfId="3532" priority="3957" operator="equal">
      <formula>"jan."</formula>
    </cfRule>
  </conditionalFormatting>
  <conditionalFormatting sqref="F9">
    <cfRule type="cellIs" dxfId="3531" priority="3956" operator="equal">
      <formula>"jan."</formula>
    </cfRule>
  </conditionalFormatting>
  <conditionalFormatting sqref="Q9">
    <cfRule type="cellIs" dxfId="3530" priority="3955" operator="equal">
      <formula>"jan."</formula>
    </cfRule>
  </conditionalFormatting>
  <conditionalFormatting sqref="F9">
    <cfRule type="cellIs" dxfId="3529" priority="3954" operator="equal">
      <formula>"jan."</formula>
    </cfRule>
  </conditionalFormatting>
  <conditionalFormatting sqref="Q9">
    <cfRule type="cellIs" dxfId="3528" priority="3952" operator="equal">
      <formula>"jan."</formula>
    </cfRule>
  </conditionalFormatting>
  <conditionalFormatting sqref="G9">
    <cfRule type="cellIs" dxfId="3527" priority="3951" operator="equal">
      <formula>"jan."</formula>
    </cfRule>
  </conditionalFormatting>
  <conditionalFormatting sqref="J9">
    <cfRule type="cellIs" dxfId="3526" priority="3950" operator="equal">
      <formula>"jan."</formula>
    </cfRule>
  </conditionalFormatting>
  <conditionalFormatting sqref="I9">
    <cfRule type="cellIs" dxfId="3525" priority="3949" operator="equal">
      <formula>"jan."</formula>
    </cfRule>
  </conditionalFormatting>
  <conditionalFormatting sqref="H9">
    <cfRule type="cellIs" dxfId="3524" priority="3948" operator="equal">
      <formula>"jan."</formula>
    </cfRule>
  </conditionalFormatting>
  <conditionalFormatting sqref="I9">
    <cfRule type="cellIs" dxfId="3523" priority="3947" operator="equal">
      <formula>"jan."</formula>
    </cfRule>
  </conditionalFormatting>
  <conditionalFormatting sqref="H9">
    <cfRule type="cellIs" dxfId="3522" priority="3946" operator="equal">
      <formula>"jan."</formula>
    </cfRule>
  </conditionalFormatting>
  <conditionalFormatting sqref="I9">
    <cfRule type="cellIs" dxfId="3521" priority="3945" operator="equal">
      <formula>"jan."</formula>
    </cfRule>
  </conditionalFormatting>
  <conditionalFormatting sqref="G9">
    <cfRule type="cellIs" dxfId="3520" priority="3944" operator="equal">
      <formula>"jan."</formula>
    </cfRule>
  </conditionalFormatting>
  <conditionalFormatting sqref="H9">
    <cfRule type="cellIs" dxfId="3519" priority="3943" operator="equal">
      <formula>"jan."</formula>
    </cfRule>
  </conditionalFormatting>
  <conditionalFormatting sqref="H9">
    <cfRule type="cellIs" dxfId="3518" priority="3942" operator="equal">
      <formula>"jan."</formula>
    </cfRule>
  </conditionalFormatting>
  <conditionalFormatting sqref="G9">
    <cfRule type="cellIs" dxfId="3517" priority="3941" operator="equal">
      <formula>"jan."</formula>
    </cfRule>
  </conditionalFormatting>
  <conditionalFormatting sqref="H9">
    <cfRule type="cellIs" dxfId="3516" priority="3940" operator="equal">
      <formula>"jan."</formula>
    </cfRule>
  </conditionalFormatting>
  <conditionalFormatting sqref="G9">
    <cfRule type="cellIs" dxfId="3515" priority="3939" operator="equal">
      <formula>"jan."</formula>
    </cfRule>
  </conditionalFormatting>
  <conditionalFormatting sqref="H9">
    <cfRule type="cellIs" dxfId="3514" priority="3938" operator="equal">
      <formula>"jan."</formula>
    </cfRule>
  </conditionalFormatting>
  <conditionalFormatting sqref="F9">
    <cfRule type="cellIs" dxfId="3513" priority="3937" operator="equal">
      <formula>"jan."</formula>
    </cfRule>
  </conditionalFormatting>
  <conditionalFormatting sqref="G9">
    <cfRule type="cellIs" dxfId="3512" priority="3936" operator="equal">
      <formula>"jan."</formula>
    </cfRule>
  </conditionalFormatting>
  <conditionalFormatting sqref="I9">
    <cfRule type="cellIs" dxfId="3511" priority="3935" operator="equal">
      <formula>"jan."</formula>
    </cfRule>
  </conditionalFormatting>
  <conditionalFormatting sqref="H9">
    <cfRule type="cellIs" dxfId="3510" priority="3934" operator="equal">
      <formula>"jan."</formula>
    </cfRule>
  </conditionalFormatting>
  <conditionalFormatting sqref="G9">
    <cfRule type="cellIs" dxfId="3509" priority="3933" operator="equal">
      <formula>"jan."</formula>
    </cfRule>
  </conditionalFormatting>
  <conditionalFormatting sqref="H9">
    <cfRule type="cellIs" dxfId="3508" priority="3932" operator="equal">
      <formula>"jan."</formula>
    </cfRule>
  </conditionalFormatting>
  <conditionalFormatting sqref="G9">
    <cfRule type="cellIs" dxfId="3507" priority="3931" operator="equal">
      <formula>"jan."</formula>
    </cfRule>
  </conditionalFormatting>
  <conditionalFormatting sqref="H9">
    <cfRule type="cellIs" dxfId="3506" priority="3930" operator="equal">
      <formula>"jan."</formula>
    </cfRule>
  </conditionalFormatting>
  <conditionalFormatting sqref="F9">
    <cfRule type="cellIs" dxfId="3505" priority="3929" operator="equal">
      <formula>"jan."</formula>
    </cfRule>
  </conditionalFormatting>
  <conditionalFormatting sqref="G9">
    <cfRule type="cellIs" dxfId="3504" priority="3928" operator="equal">
      <formula>"jan."</formula>
    </cfRule>
  </conditionalFormatting>
  <conditionalFormatting sqref="I9">
    <cfRule type="cellIs" dxfId="3503" priority="3927" operator="equal">
      <formula>"jan."</formula>
    </cfRule>
  </conditionalFormatting>
  <conditionalFormatting sqref="G9">
    <cfRule type="cellIs" dxfId="3502" priority="3926" operator="equal">
      <formula>"jan."</formula>
    </cfRule>
  </conditionalFormatting>
  <conditionalFormatting sqref="F9">
    <cfRule type="cellIs" dxfId="3501" priority="3925" operator="equal">
      <formula>"jan."</formula>
    </cfRule>
  </conditionalFormatting>
  <conditionalFormatting sqref="G9">
    <cfRule type="cellIs" dxfId="3500" priority="3924" operator="equal">
      <formula>"jan."</formula>
    </cfRule>
  </conditionalFormatting>
  <conditionalFormatting sqref="F9">
    <cfRule type="cellIs" dxfId="3499" priority="3923" operator="equal">
      <formula>"jan."</formula>
    </cfRule>
  </conditionalFormatting>
  <conditionalFormatting sqref="G9">
    <cfRule type="cellIs" dxfId="3498" priority="3922" operator="equal">
      <formula>"jan."</formula>
    </cfRule>
  </conditionalFormatting>
  <conditionalFormatting sqref="F9">
    <cfRule type="cellIs" dxfId="3497" priority="3920" operator="equal">
      <formula>"jan."</formula>
    </cfRule>
  </conditionalFormatting>
  <conditionalFormatting sqref="H9">
    <cfRule type="cellIs" dxfId="3496" priority="3919" operator="equal">
      <formula>"jan."</formula>
    </cfRule>
  </conditionalFormatting>
  <conditionalFormatting sqref="H9">
    <cfRule type="cellIs" dxfId="3495" priority="3918" operator="equal">
      <formula>"jan."</formula>
    </cfRule>
  </conditionalFormatting>
  <conditionalFormatting sqref="G9">
    <cfRule type="cellIs" dxfId="3494" priority="3917" operator="equal">
      <formula>"jan."</formula>
    </cfRule>
  </conditionalFormatting>
  <conditionalFormatting sqref="H9">
    <cfRule type="cellIs" dxfId="3493" priority="3916" operator="equal">
      <formula>"jan."</formula>
    </cfRule>
  </conditionalFormatting>
  <conditionalFormatting sqref="G9">
    <cfRule type="cellIs" dxfId="3492" priority="3915" operator="equal">
      <formula>"jan."</formula>
    </cfRule>
  </conditionalFormatting>
  <conditionalFormatting sqref="H9">
    <cfRule type="cellIs" dxfId="3491" priority="3914" operator="equal">
      <formula>"jan."</formula>
    </cfRule>
  </conditionalFormatting>
  <conditionalFormatting sqref="F9">
    <cfRule type="cellIs" dxfId="3490" priority="3913" operator="equal">
      <formula>"jan."</formula>
    </cfRule>
  </conditionalFormatting>
  <conditionalFormatting sqref="G9">
    <cfRule type="cellIs" dxfId="3489" priority="3912" operator="equal">
      <formula>"jan."</formula>
    </cfRule>
  </conditionalFormatting>
  <conditionalFormatting sqref="I9">
    <cfRule type="cellIs" dxfId="3488" priority="3911" operator="equal">
      <formula>"jan."</formula>
    </cfRule>
  </conditionalFormatting>
  <conditionalFormatting sqref="G9">
    <cfRule type="cellIs" dxfId="3487" priority="3910" operator="equal">
      <formula>"jan."</formula>
    </cfRule>
  </conditionalFormatting>
  <conditionalFormatting sqref="F9">
    <cfRule type="cellIs" dxfId="3486" priority="3909" operator="equal">
      <formula>"jan."</formula>
    </cfRule>
  </conditionalFormatting>
  <conditionalFormatting sqref="G9">
    <cfRule type="cellIs" dxfId="3485" priority="3908" operator="equal">
      <formula>"jan."</formula>
    </cfRule>
  </conditionalFormatting>
  <conditionalFormatting sqref="F9">
    <cfRule type="cellIs" dxfId="3484" priority="3907" operator="equal">
      <formula>"jan."</formula>
    </cfRule>
  </conditionalFormatting>
  <conditionalFormatting sqref="G9">
    <cfRule type="cellIs" dxfId="3483" priority="3906" operator="equal">
      <formula>"jan."</formula>
    </cfRule>
  </conditionalFormatting>
  <conditionalFormatting sqref="Q9">
    <cfRule type="cellIs" dxfId="3482" priority="3905" operator="equal">
      <formula>"jan."</formula>
    </cfRule>
  </conditionalFormatting>
  <conditionalFormatting sqref="F9">
    <cfRule type="cellIs" dxfId="3481" priority="3904" operator="equal">
      <formula>"jan."</formula>
    </cfRule>
  </conditionalFormatting>
  <conditionalFormatting sqref="H9">
    <cfRule type="cellIs" dxfId="3480" priority="3903" operator="equal">
      <formula>"jan."</formula>
    </cfRule>
  </conditionalFormatting>
  <conditionalFormatting sqref="G9">
    <cfRule type="cellIs" dxfId="3479" priority="3902" operator="equal">
      <formula>"jan."</formula>
    </cfRule>
  </conditionalFormatting>
  <conditionalFormatting sqref="F9">
    <cfRule type="cellIs" dxfId="3478" priority="3901" operator="equal">
      <formula>"jan."</formula>
    </cfRule>
  </conditionalFormatting>
  <conditionalFormatting sqref="G9">
    <cfRule type="cellIs" dxfId="3477" priority="3900" operator="equal">
      <formula>"jan."</formula>
    </cfRule>
  </conditionalFormatting>
  <conditionalFormatting sqref="F9">
    <cfRule type="cellIs" dxfId="3476" priority="3899" operator="equal">
      <formula>"jan."</formula>
    </cfRule>
  </conditionalFormatting>
  <conditionalFormatting sqref="G9">
    <cfRule type="cellIs" dxfId="3475" priority="3898" operator="equal">
      <formula>"jan."</formula>
    </cfRule>
  </conditionalFormatting>
  <conditionalFormatting sqref="Q9">
    <cfRule type="cellIs" dxfId="3474" priority="3897" operator="equal">
      <formula>"jan."</formula>
    </cfRule>
  </conditionalFormatting>
  <conditionalFormatting sqref="F9">
    <cfRule type="cellIs" dxfId="3473" priority="3896" operator="equal">
      <formula>"jan."</formula>
    </cfRule>
  </conditionalFormatting>
  <conditionalFormatting sqref="H9">
    <cfRule type="cellIs" dxfId="3472" priority="3895" operator="equal">
      <formula>"jan."</formula>
    </cfRule>
  </conditionalFormatting>
  <conditionalFormatting sqref="F9">
    <cfRule type="cellIs" dxfId="3471" priority="3894" operator="equal">
      <formula>"jan."</formula>
    </cfRule>
  </conditionalFormatting>
  <conditionalFormatting sqref="Q9">
    <cfRule type="cellIs" dxfId="3470" priority="3893" operator="equal">
      <formula>"jan."</formula>
    </cfRule>
  </conditionalFormatting>
  <conditionalFormatting sqref="F9">
    <cfRule type="cellIs" dxfId="3469" priority="3892" operator="equal">
      <formula>"jan."</formula>
    </cfRule>
  </conditionalFormatting>
  <conditionalFormatting sqref="Q9">
    <cfRule type="cellIs" dxfId="3468" priority="3891" operator="equal">
      <formula>"jan."</formula>
    </cfRule>
  </conditionalFormatting>
  <conditionalFormatting sqref="F9">
    <cfRule type="cellIs" dxfId="3467" priority="3890" operator="equal">
      <formula>"jan."</formula>
    </cfRule>
  </conditionalFormatting>
  <conditionalFormatting sqref="Q9">
    <cfRule type="cellIs" dxfId="3466" priority="3888" operator="equal">
      <formula>"jan."</formula>
    </cfRule>
  </conditionalFormatting>
  <conditionalFormatting sqref="G9">
    <cfRule type="cellIs" dxfId="3465" priority="3887" operator="equal">
      <formula>"jan."</formula>
    </cfRule>
  </conditionalFormatting>
  <conditionalFormatting sqref="H9">
    <cfRule type="cellIs" dxfId="3464" priority="3886" operator="equal">
      <formula>"jan."</formula>
    </cfRule>
  </conditionalFormatting>
  <conditionalFormatting sqref="G9">
    <cfRule type="cellIs" dxfId="3463" priority="3885" operator="equal">
      <formula>"jan."</formula>
    </cfRule>
  </conditionalFormatting>
  <conditionalFormatting sqref="H9">
    <cfRule type="cellIs" dxfId="3462" priority="3884" operator="equal">
      <formula>"jan."</formula>
    </cfRule>
  </conditionalFormatting>
  <conditionalFormatting sqref="G9">
    <cfRule type="cellIs" dxfId="3461" priority="3883" operator="equal">
      <formula>"jan."</formula>
    </cfRule>
  </conditionalFormatting>
  <conditionalFormatting sqref="H9">
    <cfRule type="cellIs" dxfId="3460" priority="3882" operator="equal">
      <formula>"jan."</formula>
    </cfRule>
  </conditionalFormatting>
  <conditionalFormatting sqref="F9">
    <cfRule type="cellIs" dxfId="3459" priority="3881" operator="equal">
      <formula>"jan."</formula>
    </cfRule>
  </conditionalFormatting>
  <conditionalFormatting sqref="G9">
    <cfRule type="cellIs" dxfId="3458" priority="3880" operator="equal">
      <formula>"jan."</formula>
    </cfRule>
  </conditionalFormatting>
  <conditionalFormatting sqref="G9">
    <cfRule type="cellIs" dxfId="3457" priority="3879" operator="equal">
      <formula>"jan."</formula>
    </cfRule>
  </conditionalFormatting>
  <conditionalFormatting sqref="F9">
    <cfRule type="cellIs" dxfId="3456" priority="3878" operator="equal">
      <formula>"jan."</formula>
    </cfRule>
  </conditionalFormatting>
  <conditionalFormatting sqref="G9">
    <cfRule type="cellIs" dxfId="3455" priority="3877" operator="equal">
      <formula>"jan."</formula>
    </cfRule>
  </conditionalFormatting>
  <conditionalFormatting sqref="F9">
    <cfRule type="cellIs" dxfId="3454" priority="3876" operator="equal">
      <formula>"jan."</formula>
    </cfRule>
  </conditionalFormatting>
  <conditionalFormatting sqref="G9">
    <cfRule type="cellIs" dxfId="3453" priority="3875" operator="equal">
      <formula>"jan."</formula>
    </cfRule>
  </conditionalFormatting>
  <conditionalFormatting sqref="Q9">
    <cfRule type="cellIs" dxfId="3452" priority="3874" operator="equal">
      <formula>"jan."</formula>
    </cfRule>
  </conditionalFormatting>
  <conditionalFormatting sqref="F9">
    <cfRule type="cellIs" dxfId="3451" priority="3873" operator="equal">
      <formula>"jan."</formula>
    </cfRule>
  </conditionalFormatting>
  <conditionalFormatting sqref="H9">
    <cfRule type="cellIs" dxfId="3450" priority="3872" operator="equal">
      <formula>"jan."</formula>
    </cfRule>
  </conditionalFormatting>
  <conditionalFormatting sqref="G9">
    <cfRule type="cellIs" dxfId="3449" priority="3871" operator="equal">
      <formula>"jan."</formula>
    </cfRule>
  </conditionalFormatting>
  <conditionalFormatting sqref="F9">
    <cfRule type="cellIs" dxfId="3448" priority="3870" operator="equal">
      <formula>"jan."</formula>
    </cfRule>
  </conditionalFormatting>
  <conditionalFormatting sqref="G9">
    <cfRule type="cellIs" dxfId="3447" priority="3869" operator="equal">
      <formula>"jan."</formula>
    </cfRule>
  </conditionalFormatting>
  <conditionalFormatting sqref="F9">
    <cfRule type="cellIs" dxfId="3446" priority="3868" operator="equal">
      <formula>"jan."</formula>
    </cfRule>
  </conditionalFormatting>
  <conditionalFormatting sqref="G9">
    <cfRule type="cellIs" dxfId="3445" priority="3867" operator="equal">
      <formula>"jan."</formula>
    </cfRule>
  </conditionalFormatting>
  <conditionalFormatting sqref="Q9">
    <cfRule type="cellIs" dxfId="3444" priority="3866" operator="equal">
      <formula>"jan."</formula>
    </cfRule>
  </conditionalFormatting>
  <conditionalFormatting sqref="F9">
    <cfRule type="cellIs" dxfId="3443" priority="3865" operator="equal">
      <formula>"jan."</formula>
    </cfRule>
  </conditionalFormatting>
  <conditionalFormatting sqref="H9">
    <cfRule type="cellIs" dxfId="3442" priority="3864" operator="equal">
      <formula>"jan."</formula>
    </cfRule>
  </conditionalFormatting>
  <conditionalFormatting sqref="F9">
    <cfRule type="cellIs" dxfId="3441" priority="3863" operator="equal">
      <formula>"jan."</formula>
    </cfRule>
  </conditionalFormatting>
  <conditionalFormatting sqref="Q9">
    <cfRule type="cellIs" dxfId="3440" priority="3862" operator="equal">
      <formula>"jan."</formula>
    </cfRule>
  </conditionalFormatting>
  <conditionalFormatting sqref="F9">
    <cfRule type="cellIs" dxfId="3439" priority="3861" operator="equal">
      <formula>"jan."</formula>
    </cfRule>
  </conditionalFormatting>
  <conditionalFormatting sqref="Q9">
    <cfRule type="cellIs" dxfId="3438" priority="3860" operator="equal">
      <formula>"jan."</formula>
    </cfRule>
  </conditionalFormatting>
  <conditionalFormatting sqref="F9">
    <cfRule type="cellIs" dxfId="3437" priority="3859" operator="equal">
      <formula>"jan."</formula>
    </cfRule>
  </conditionalFormatting>
  <conditionalFormatting sqref="G9">
    <cfRule type="cellIs" dxfId="3436" priority="3856" operator="equal">
      <formula>"jan."</formula>
    </cfRule>
  </conditionalFormatting>
  <conditionalFormatting sqref="G9">
    <cfRule type="cellIs" dxfId="3435" priority="3855" operator="equal">
      <formula>"jan."</formula>
    </cfRule>
  </conditionalFormatting>
  <conditionalFormatting sqref="F9">
    <cfRule type="cellIs" dxfId="3434" priority="3854" operator="equal">
      <formula>"jan."</formula>
    </cfRule>
  </conditionalFormatting>
  <conditionalFormatting sqref="G9">
    <cfRule type="cellIs" dxfId="3433" priority="3853" operator="equal">
      <formula>"jan."</formula>
    </cfRule>
  </conditionalFormatting>
  <conditionalFormatting sqref="F9">
    <cfRule type="cellIs" dxfId="3432" priority="3852" operator="equal">
      <formula>"jan."</formula>
    </cfRule>
  </conditionalFormatting>
  <conditionalFormatting sqref="G9">
    <cfRule type="cellIs" dxfId="3431" priority="3851" operator="equal">
      <formula>"jan."</formula>
    </cfRule>
  </conditionalFormatting>
  <conditionalFormatting sqref="Q9">
    <cfRule type="cellIs" dxfId="3430" priority="3850" operator="equal">
      <formula>"jan."</formula>
    </cfRule>
  </conditionalFormatting>
  <conditionalFormatting sqref="F9">
    <cfRule type="cellIs" dxfId="3429" priority="3849" operator="equal">
      <formula>"jan."</formula>
    </cfRule>
  </conditionalFormatting>
  <conditionalFormatting sqref="H9">
    <cfRule type="cellIs" dxfId="3428" priority="3848" operator="equal">
      <formula>"jan."</formula>
    </cfRule>
  </conditionalFormatting>
  <conditionalFormatting sqref="F9">
    <cfRule type="cellIs" dxfId="3427" priority="3847" operator="equal">
      <formula>"jan."</formula>
    </cfRule>
  </conditionalFormatting>
  <conditionalFormatting sqref="Q9">
    <cfRule type="cellIs" dxfId="3426" priority="3846" operator="equal">
      <formula>"jan."</formula>
    </cfRule>
  </conditionalFormatting>
  <conditionalFormatting sqref="F9">
    <cfRule type="cellIs" dxfId="3425" priority="3845" operator="equal">
      <formula>"jan."</formula>
    </cfRule>
  </conditionalFormatting>
  <conditionalFormatting sqref="Q9">
    <cfRule type="cellIs" dxfId="3424" priority="3844" operator="equal">
      <formula>"jan."</formula>
    </cfRule>
  </conditionalFormatting>
  <conditionalFormatting sqref="F9">
    <cfRule type="cellIs" dxfId="3423" priority="3843" operator="equal">
      <formula>"jan."</formula>
    </cfRule>
  </conditionalFormatting>
  <conditionalFormatting sqref="Q9">
    <cfRule type="cellIs" dxfId="3422" priority="3841" operator="equal">
      <formula>"jan."</formula>
    </cfRule>
  </conditionalFormatting>
  <conditionalFormatting sqref="G9">
    <cfRule type="cellIs" dxfId="3421" priority="3840" operator="equal">
      <formula>"jan."</formula>
    </cfRule>
  </conditionalFormatting>
  <conditionalFormatting sqref="F9">
    <cfRule type="cellIs" dxfId="3420" priority="3839" operator="equal">
      <formula>"jan."</formula>
    </cfRule>
  </conditionalFormatting>
  <conditionalFormatting sqref="Q9">
    <cfRule type="cellIs" dxfId="3419" priority="3838" operator="equal">
      <formula>"jan."</formula>
    </cfRule>
  </conditionalFormatting>
  <conditionalFormatting sqref="F9">
    <cfRule type="cellIs" dxfId="3418" priority="3837" operator="equal">
      <formula>"jan."</formula>
    </cfRule>
  </conditionalFormatting>
  <conditionalFormatting sqref="Q9">
    <cfRule type="cellIs" dxfId="3417" priority="3836" operator="equal">
      <formula>"jan."</formula>
    </cfRule>
  </conditionalFormatting>
  <conditionalFormatting sqref="F9">
    <cfRule type="cellIs" dxfId="3416" priority="3835" operator="equal">
      <formula>"jan."</formula>
    </cfRule>
  </conditionalFormatting>
  <conditionalFormatting sqref="Q9">
    <cfRule type="cellIs" dxfId="3415" priority="3833" operator="equal">
      <formula>"jan."</formula>
    </cfRule>
  </conditionalFormatting>
  <conditionalFormatting sqref="G9">
    <cfRule type="cellIs" dxfId="3414" priority="3832" operator="equal">
      <formula>"jan."</formula>
    </cfRule>
  </conditionalFormatting>
  <conditionalFormatting sqref="Q9">
    <cfRule type="cellIs" dxfId="3413" priority="3831" operator="equal">
      <formula>"jan."</formula>
    </cfRule>
  </conditionalFormatting>
  <conditionalFormatting sqref="Q9">
    <cfRule type="cellIs" dxfId="3412" priority="3829" operator="equal">
      <formula>"jan."</formula>
    </cfRule>
  </conditionalFormatting>
  <conditionalFormatting sqref="Q9">
    <cfRule type="cellIs" dxfId="3411" priority="3827" operator="equal">
      <formula>"jan."</formula>
    </cfRule>
  </conditionalFormatting>
  <conditionalFormatting sqref="F9">
    <cfRule type="cellIs" dxfId="3410" priority="3825" operator="equal">
      <formula>"jan."</formula>
    </cfRule>
  </conditionalFormatting>
  <conditionalFormatting sqref="I9">
    <cfRule type="cellIs" dxfId="3409" priority="3824" operator="equal">
      <formula>"jan."</formula>
    </cfRule>
  </conditionalFormatting>
  <conditionalFormatting sqref="J9">
    <cfRule type="cellIs" dxfId="3408" priority="3823" operator="equal">
      <formula>"jan."</formula>
    </cfRule>
  </conditionalFormatting>
  <conditionalFormatting sqref="K9">
    <cfRule type="cellIs" dxfId="3407" priority="3822" operator="equal">
      <formula>"jan."</formula>
    </cfRule>
  </conditionalFormatting>
  <conditionalFormatting sqref="I9">
    <cfRule type="cellIs" dxfId="3406" priority="3821" operator="equal">
      <formula>"jan."</formula>
    </cfRule>
  </conditionalFormatting>
  <conditionalFormatting sqref="H9">
    <cfRule type="cellIs" dxfId="3405" priority="3820" operator="equal">
      <formula>"jan."</formula>
    </cfRule>
  </conditionalFormatting>
  <conditionalFormatting sqref="I9">
    <cfRule type="cellIs" dxfId="3404" priority="3819" operator="equal">
      <formula>"jan."</formula>
    </cfRule>
  </conditionalFormatting>
  <conditionalFormatting sqref="H9">
    <cfRule type="cellIs" dxfId="3403" priority="3818" operator="equal">
      <formula>"jan."</formula>
    </cfRule>
  </conditionalFormatting>
  <conditionalFormatting sqref="I9">
    <cfRule type="cellIs" dxfId="3402" priority="3817" operator="equal">
      <formula>"jan."</formula>
    </cfRule>
  </conditionalFormatting>
  <conditionalFormatting sqref="G9">
    <cfRule type="cellIs" dxfId="3401" priority="3816" operator="equal">
      <formula>"jan."</formula>
    </cfRule>
  </conditionalFormatting>
  <conditionalFormatting sqref="H9">
    <cfRule type="cellIs" dxfId="3400" priority="3815" operator="equal">
      <formula>"jan."</formula>
    </cfRule>
  </conditionalFormatting>
  <conditionalFormatting sqref="H9">
    <cfRule type="cellIs" dxfId="3399" priority="3814" operator="equal">
      <formula>"jan."</formula>
    </cfRule>
  </conditionalFormatting>
  <conditionalFormatting sqref="G9">
    <cfRule type="cellIs" dxfId="3398" priority="3813" operator="equal">
      <formula>"jan."</formula>
    </cfRule>
  </conditionalFormatting>
  <conditionalFormatting sqref="H9">
    <cfRule type="cellIs" dxfId="3397" priority="3812" operator="equal">
      <formula>"jan."</formula>
    </cfRule>
  </conditionalFormatting>
  <conditionalFormatting sqref="G9">
    <cfRule type="cellIs" dxfId="3396" priority="3811" operator="equal">
      <formula>"jan."</formula>
    </cfRule>
  </conditionalFormatting>
  <conditionalFormatting sqref="F9">
    <cfRule type="cellIs" dxfId="3395" priority="3809" operator="equal">
      <formula>"jan."</formula>
    </cfRule>
  </conditionalFormatting>
  <conditionalFormatting sqref="G9">
    <cfRule type="cellIs" dxfId="3394" priority="3808" operator="equal">
      <formula>"jan."</formula>
    </cfRule>
  </conditionalFormatting>
  <conditionalFormatting sqref="I9">
    <cfRule type="cellIs" dxfId="3393" priority="3807" operator="equal">
      <formula>"jan."</formula>
    </cfRule>
  </conditionalFormatting>
  <conditionalFormatting sqref="H9">
    <cfRule type="cellIs" dxfId="3392" priority="3806" operator="equal">
      <formula>"jan."</formula>
    </cfRule>
  </conditionalFormatting>
  <conditionalFormatting sqref="G9">
    <cfRule type="cellIs" dxfId="3391" priority="3805" operator="equal">
      <formula>"jan."</formula>
    </cfRule>
  </conditionalFormatting>
  <conditionalFormatting sqref="H9">
    <cfRule type="cellIs" dxfId="3390" priority="3804" operator="equal">
      <formula>"jan."</formula>
    </cfRule>
  </conditionalFormatting>
  <conditionalFormatting sqref="G9">
    <cfRule type="cellIs" dxfId="3389" priority="3803" operator="equal">
      <formula>"jan."</formula>
    </cfRule>
  </conditionalFormatting>
  <conditionalFormatting sqref="F9">
    <cfRule type="cellIs" dxfId="3388" priority="3801" operator="equal">
      <formula>"jan."</formula>
    </cfRule>
  </conditionalFormatting>
  <conditionalFormatting sqref="G9">
    <cfRule type="cellIs" dxfId="3387" priority="3800" operator="equal">
      <formula>"jan."</formula>
    </cfRule>
  </conditionalFormatting>
  <conditionalFormatting sqref="I9">
    <cfRule type="cellIs" dxfId="3386" priority="3799" operator="equal">
      <formula>"jan."</formula>
    </cfRule>
  </conditionalFormatting>
  <conditionalFormatting sqref="F9">
    <cfRule type="cellIs" dxfId="3385" priority="3797" operator="equal">
      <formula>"jan."</formula>
    </cfRule>
  </conditionalFormatting>
  <conditionalFormatting sqref="F9">
    <cfRule type="cellIs" dxfId="3384" priority="3795" operator="equal">
      <formula>"jan."</formula>
    </cfRule>
  </conditionalFormatting>
  <conditionalFormatting sqref="G9">
    <cfRule type="cellIs" dxfId="3383" priority="3794" operator="equal">
      <formula>"jan."</formula>
    </cfRule>
  </conditionalFormatting>
  <conditionalFormatting sqref="F9">
    <cfRule type="cellIs" dxfId="3382" priority="3792" operator="equal">
      <formula>"jan."</formula>
    </cfRule>
  </conditionalFormatting>
  <conditionalFormatting sqref="H9">
    <cfRule type="cellIs" dxfId="3381" priority="3791" operator="equal">
      <formula>"jan."</formula>
    </cfRule>
  </conditionalFormatting>
  <conditionalFormatting sqref="H9">
    <cfRule type="cellIs" dxfId="3380" priority="3790" operator="equal">
      <formula>"jan."</formula>
    </cfRule>
  </conditionalFormatting>
  <conditionalFormatting sqref="G9">
    <cfRule type="cellIs" dxfId="3379" priority="3789" operator="equal">
      <formula>"jan."</formula>
    </cfRule>
  </conditionalFormatting>
  <conditionalFormatting sqref="H9">
    <cfRule type="cellIs" dxfId="3378" priority="3788" operator="equal">
      <formula>"jan."</formula>
    </cfRule>
  </conditionalFormatting>
  <conditionalFormatting sqref="G9">
    <cfRule type="cellIs" dxfId="3377" priority="3787" operator="equal">
      <formula>"jan."</formula>
    </cfRule>
  </conditionalFormatting>
  <conditionalFormatting sqref="H9">
    <cfRule type="cellIs" dxfId="3376" priority="3786" operator="equal">
      <formula>"jan."</formula>
    </cfRule>
  </conditionalFormatting>
  <conditionalFormatting sqref="F9">
    <cfRule type="cellIs" dxfId="3375" priority="3785" operator="equal">
      <formula>"jan."</formula>
    </cfRule>
  </conditionalFormatting>
  <conditionalFormatting sqref="G9">
    <cfRule type="cellIs" dxfId="3374" priority="3784" operator="equal">
      <formula>"jan."</formula>
    </cfRule>
  </conditionalFormatting>
  <conditionalFormatting sqref="I9">
    <cfRule type="cellIs" dxfId="3373" priority="3783" operator="equal">
      <formula>"jan."</formula>
    </cfRule>
  </conditionalFormatting>
  <conditionalFormatting sqref="G9">
    <cfRule type="cellIs" dxfId="3372" priority="3782" operator="equal">
      <formula>"jan."</formula>
    </cfRule>
  </conditionalFormatting>
  <conditionalFormatting sqref="F9">
    <cfRule type="cellIs" dxfId="3371" priority="3781" operator="equal">
      <formula>"jan."</formula>
    </cfRule>
  </conditionalFormatting>
  <conditionalFormatting sqref="G9">
    <cfRule type="cellIs" dxfId="3370" priority="3780" operator="equal">
      <formula>"jan."</formula>
    </cfRule>
  </conditionalFormatting>
  <conditionalFormatting sqref="F9">
    <cfRule type="cellIs" dxfId="3369" priority="3779" operator="equal">
      <formula>"jan."</formula>
    </cfRule>
  </conditionalFormatting>
  <conditionalFormatting sqref="G9">
    <cfRule type="cellIs" dxfId="3368" priority="3778" operator="equal">
      <formula>"jan."</formula>
    </cfRule>
  </conditionalFormatting>
  <conditionalFormatting sqref="Q9">
    <cfRule type="cellIs" dxfId="3367" priority="3777" operator="equal">
      <formula>"jan."</formula>
    </cfRule>
  </conditionalFormatting>
  <conditionalFormatting sqref="F9">
    <cfRule type="cellIs" dxfId="3366" priority="3776" operator="equal">
      <formula>"jan."</formula>
    </cfRule>
  </conditionalFormatting>
  <conditionalFormatting sqref="H9">
    <cfRule type="cellIs" dxfId="3365" priority="3775" operator="equal">
      <formula>"jan."</formula>
    </cfRule>
  </conditionalFormatting>
  <conditionalFormatting sqref="G9">
    <cfRule type="cellIs" dxfId="3364" priority="3774" operator="equal">
      <formula>"jan."</formula>
    </cfRule>
  </conditionalFormatting>
  <conditionalFormatting sqref="F9">
    <cfRule type="cellIs" dxfId="3363" priority="3773" operator="equal">
      <formula>"jan."</formula>
    </cfRule>
  </conditionalFormatting>
  <conditionalFormatting sqref="G9">
    <cfRule type="cellIs" dxfId="3362" priority="3772" operator="equal">
      <formula>"jan."</formula>
    </cfRule>
  </conditionalFormatting>
  <conditionalFormatting sqref="F9">
    <cfRule type="cellIs" dxfId="3361" priority="3771" operator="equal">
      <formula>"jan."</formula>
    </cfRule>
  </conditionalFormatting>
  <conditionalFormatting sqref="G9">
    <cfRule type="cellIs" dxfId="3360" priority="3770" operator="equal">
      <formula>"jan."</formula>
    </cfRule>
  </conditionalFormatting>
  <conditionalFormatting sqref="Q9">
    <cfRule type="cellIs" dxfId="3359" priority="3769" operator="equal">
      <formula>"jan."</formula>
    </cfRule>
  </conditionalFormatting>
  <conditionalFormatting sqref="F9">
    <cfRule type="cellIs" dxfId="3358" priority="3768" operator="equal">
      <formula>"jan."</formula>
    </cfRule>
  </conditionalFormatting>
  <conditionalFormatting sqref="H9">
    <cfRule type="cellIs" dxfId="3357" priority="3767" operator="equal">
      <formula>"jan."</formula>
    </cfRule>
  </conditionalFormatting>
  <conditionalFormatting sqref="F9">
    <cfRule type="cellIs" dxfId="3356" priority="3766" operator="equal">
      <formula>"jan."</formula>
    </cfRule>
  </conditionalFormatting>
  <conditionalFormatting sqref="Q9">
    <cfRule type="cellIs" dxfId="3355" priority="3765" operator="equal">
      <formula>"jan."</formula>
    </cfRule>
  </conditionalFormatting>
  <conditionalFormatting sqref="F9">
    <cfRule type="cellIs" dxfId="3354" priority="3764" operator="equal">
      <formula>"jan."</formula>
    </cfRule>
  </conditionalFormatting>
  <conditionalFormatting sqref="Q9">
    <cfRule type="cellIs" dxfId="3353" priority="3763" operator="equal">
      <formula>"jan."</formula>
    </cfRule>
  </conditionalFormatting>
  <conditionalFormatting sqref="F9">
    <cfRule type="cellIs" dxfId="3352" priority="3762" operator="equal">
      <formula>"jan."</formula>
    </cfRule>
  </conditionalFormatting>
  <conditionalFormatting sqref="Q9">
    <cfRule type="cellIs" dxfId="3351" priority="3760" operator="equal">
      <formula>"jan."</formula>
    </cfRule>
  </conditionalFormatting>
  <conditionalFormatting sqref="G9">
    <cfRule type="cellIs" dxfId="3350" priority="3759" operator="equal">
      <formula>"jan."</formula>
    </cfRule>
  </conditionalFormatting>
  <conditionalFormatting sqref="H9">
    <cfRule type="cellIs" dxfId="3349" priority="3758" operator="equal">
      <formula>"jan."</formula>
    </cfRule>
  </conditionalFormatting>
  <conditionalFormatting sqref="G9">
    <cfRule type="cellIs" dxfId="3348" priority="3757" operator="equal">
      <formula>"jan."</formula>
    </cfRule>
  </conditionalFormatting>
  <conditionalFormatting sqref="H9">
    <cfRule type="cellIs" dxfId="3347" priority="3756" operator="equal">
      <formula>"jan."</formula>
    </cfRule>
  </conditionalFormatting>
  <conditionalFormatting sqref="G9">
    <cfRule type="cellIs" dxfId="3346" priority="3755" operator="equal">
      <formula>"jan."</formula>
    </cfRule>
  </conditionalFormatting>
  <conditionalFormatting sqref="H9">
    <cfRule type="cellIs" dxfId="3345" priority="3754" operator="equal">
      <formula>"jan."</formula>
    </cfRule>
  </conditionalFormatting>
  <conditionalFormatting sqref="F9">
    <cfRule type="cellIs" dxfId="3344" priority="3753" operator="equal">
      <formula>"jan."</formula>
    </cfRule>
  </conditionalFormatting>
  <conditionalFormatting sqref="G9">
    <cfRule type="cellIs" dxfId="3343" priority="3752" operator="equal">
      <formula>"jan."</formula>
    </cfRule>
  </conditionalFormatting>
  <conditionalFormatting sqref="G9">
    <cfRule type="cellIs" dxfId="3342" priority="3751" operator="equal">
      <formula>"jan."</formula>
    </cfRule>
  </conditionalFormatting>
  <conditionalFormatting sqref="F9">
    <cfRule type="cellIs" dxfId="3341" priority="3750" operator="equal">
      <formula>"jan."</formula>
    </cfRule>
  </conditionalFormatting>
  <conditionalFormatting sqref="G9">
    <cfRule type="cellIs" dxfId="3340" priority="3749" operator="equal">
      <formula>"jan."</formula>
    </cfRule>
  </conditionalFormatting>
  <conditionalFormatting sqref="F9">
    <cfRule type="cellIs" dxfId="3339" priority="3748" operator="equal">
      <formula>"jan."</formula>
    </cfRule>
  </conditionalFormatting>
  <conditionalFormatting sqref="G9">
    <cfRule type="cellIs" dxfId="3338" priority="3747" operator="equal">
      <formula>"jan."</formula>
    </cfRule>
  </conditionalFormatting>
  <conditionalFormatting sqref="Q9">
    <cfRule type="cellIs" dxfId="3337" priority="3746" operator="equal">
      <formula>"jan."</formula>
    </cfRule>
  </conditionalFormatting>
  <conditionalFormatting sqref="F9">
    <cfRule type="cellIs" dxfId="3336" priority="3745" operator="equal">
      <formula>"jan."</formula>
    </cfRule>
  </conditionalFormatting>
  <conditionalFormatting sqref="H9">
    <cfRule type="cellIs" dxfId="3335" priority="3744" operator="equal">
      <formula>"jan."</formula>
    </cfRule>
  </conditionalFormatting>
  <conditionalFormatting sqref="G9">
    <cfRule type="cellIs" dxfId="3334" priority="3743" operator="equal">
      <formula>"jan."</formula>
    </cfRule>
  </conditionalFormatting>
  <conditionalFormatting sqref="F9">
    <cfRule type="cellIs" dxfId="3333" priority="3742" operator="equal">
      <formula>"jan."</formula>
    </cfRule>
  </conditionalFormatting>
  <conditionalFormatting sqref="G9">
    <cfRule type="cellIs" dxfId="3332" priority="3741" operator="equal">
      <formula>"jan."</formula>
    </cfRule>
  </conditionalFormatting>
  <conditionalFormatting sqref="F9">
    <cfRule type="cellIs" dxfId="3331" priority="3740" operator="equal">
      <formula>"jan."</formula>
    </cfRule>
  </conditionalFormatting>
  <conditionalFormatting sqref="G9">
    <cfRule type="cellIs" dxfId="3330" priority="3739" operator="equal">
      <formula>"jan."</formula>
    </cfRule>
  </conditionalFormatting>
  <conditionalFormatting sqref="Q9">
    <cfRule type="cellIs" dxfId="3329" priority="3738" operator="equal">
      <formula>"jan."</formula>
    </cfRule>
  </conditionalFormatting>
  <conditionalFormatting sqref="F9">
    <cfRule type="cellIs" dxfId="3328" priority="3737" operator="equal">
      <formula>"jan."</formula>
    </cfRule>
  </conditionalFormatting>
  <conditionalFormatting sqref="H9">
    <cfRule type="cellIs" dxfId="3327" priority="3736" operator="equal">
      <formula>"jan."</formula>
    </cfRule>
  </conditionalFormatting>
  <conditionalFormatting sqref="F9">
    <cfRule type="cellIs" dxfId="3326" priority="3735" operator="equal">
      <formula>"jan."</formula>
    </cfRule>
  </conditionalFormatting>
  <conditionalFormatting sqref="Q9">
    <cfRule type="cellIs" dxfId="3325" priority="3734" operator="equal">
      <formula>"jan."</formula>
    </cfRule>
  </conditionalFormatting>
  <conditionalFormatting sqref="F9">
    <cfRule type="cellIs" dxfId="3324" priority="3733" operator="equal">
      <formula>"jan."</formula>
    </cfRule>
  </conditionalFormatting>
  <conditionalFormatting sqref="Q9">
    <cfRule type="cellIs" dxfId="3323" priority="3732" operator="equal">
      <formula>"jan."</formula>
    </cfRule>
  </conditionalFormatting>
  <conditionalFormatting sqref="F9">
    <cfRule type="cellIs" dxfId="3322" priority="3731" operator="equal">
      <formula>"jan."</formula>
    </cfRule>
  </conditionalFormatting>
  <conditionalFormatting sqref="Q9">
    <cfRule type="cellIs" dxfId="3321" priority="3729" operator="equal">
      <formula>"jan."</formula>
    </cfRule>
  </conditionalFormatting>
  <conditionalFormatting sqref="G9">
    <cfRule type="cellIs" dxfId="3320" priority="3728" operator="equal">
      <formula>"jan."</formula>
    </cfRule>
  </conditionalFormatting>
  <conditionalFormatting sqref="G9">
    <cfRule type="cellIs" dxfId="3319" priority="3727" operator="equal">
      <formula>"jan."</formula>
    </cfRule>
  </conditionalFormatting>
  <conditionalFormatting sqref="F9">
    <cfRule type="cellIs" dxfId="3318" priority="3726" operator="equal">
      <formula>"jan."</formula>
    </cfRule>
  </conditionalFormatting>
  <conditionalFormatting sqref="G9">
    <cfRule type="cellIs" dxfId="3317" priority="3725" operator="equal">
      <formula>"jan."</formula>
    </cfRule>
  </conditionalFormatting>
  <conditionalFormatting sqref="F9">
    <cfRule type="cellIs" dxfId="3316" priority="3724" operator="equal">
      <formula>"jan."</formula>
    </cfRule>
  </conditionalFormatting>
  <conditionalFormatting sqref="G9">
    <cfRule type="cellIs" dxfId="3315" priority="3723" operator="equal">
      <formula>"jan."</formula>
    </cfRule>
  </conditionalFormatting>
  <conditionalFormatting sqref="Q9">
    <cfRule type="cellIs" dxfId="3314" priority="3722" operator="equal">
      <formula>"jan."</formula>
    </cfRule>
  </conditionalFormatting>
  <conditionalFormatting sqref="F9">
    <cfRule type="cellIs" dxfId="3313" priority="3721" operator="equal">
      <formula>"jan."</formula>
    </cfRule>
  </conditionalFormatting>
  <conditionalFormatting sqref="H9">
    <cfRule type="cellIs" dxfId="3312" priority="3720" operator="equal">
      <formula>"jan."</formula>
    </cfRule>
  </conditionalFormatting>
  <conditionalFormatting sqref="F9">
    <cfRule type="cellIs" dxfId="3311" priority="3719" operator="equal">
      <formula>"jan."</formula>
    </cfRule>
  </conditionalFormatting>
  <conditionalFormatting sqref="Q9">
    <cfRule type="cellIs" dxfId="3310" priority="3718" operator="equal">
      <formula>"jan."</formula>
    </cfRule>
  </conditionalFormatting>
  <conditionalFormatting sqref="F9">
    <cfRule type="cellIs" dxfId="3309" priority="3717" operator="equal">
      <formula>"jan."</formula>
    </cfRule>
  </conditionalFormatting>
  <conditionalFormatting sqref="Q9">
    <cfRule type="cellIs" dxfId="3308" priority="3716" operator="equal">
      <formula>"jan."</formula>
    </cfRule>
  </conditionalFormatting>
  <conditionalFormatting sqref="F9">
    <cfRule type="cellIs" dxfId="3307" priority="3715" operator="equal">
      <formula>"jan."</formula>
    </cfRule>
  </conditionalFormatting>
  <conditionalFormatting sqref="Q9">
    <cfRule type="cellIs" dxfId="3306" priority="3713" operator="equal">
      <formula>"jan."</formula>
    </cfRule>
  </conditionalFormatting>
  <conditionalFormatting sqref="G9">
    <cfRule type="cellIs" dxfId="3305" priority="3712" operator="equal">
      <formula>"jan."</formula>
    </cfRule>
  </conditionalFormatting>
  <conditionalFormatting sqref="F9">
    <cfRule type="cellIs" dxfId="3304" priority="3711" operator="equal">
      <formula>"jan."</formula>
    </cfRule>
  </conditionalFormatting>
  <conditionalFormatting sqref="Q9">
    <cfRule type="cellIs" dxfId="3303" priority="3710" operator="equal">
      <formula>"jan."</formula>
    </cfRule>
  </conditionalFormatting>
  <conditionalFormatting sqref="F9">
    <cfRule type="cellIs" dxfId="3302" priority="3709" operator="equal">
      <formula>"jan."</formula>
    </cfRule>
  </conditionalFormatting>
  <conditionalFormatting sqref="Q9">
    <cfRule type="cellIs" dxfId="3301" priority="3708" operator="equal">
      <formula>"jan."</formula>
    </cfRule>
  </conditionalFormatting>
  <conditionalFormatting sqref="F9">
    <cfRule type="cellIs" dxfId="3300" priority="3707" operator="equal">
      <formula>"jan."</formula>
    </cfRule>
  </conditionalFormatting>
  <conditionalFormatting sqref="Q9">
    <cfRule type="cellIs" dxfId="3299" priority="3705" operator="equal">
      <formula>"jan."</formula>
    </cfRule>
  </conditionalFormatting>
  <conditionalFormatting sqref="G9">
    <cfRule type="cellIs" dxfId="3298" priority="3704" operator="equal">
      <formula>"jan."</formula>
    </cfRule>
  </conditionalFormatting>
  <conditionalFormatting sqref="Q9">
    <cfRule type="cellIs" dxfId="3297" priority="3703" operator="equal">
      <formula>"jan."</formula>
    </cfRule>
  </conditionalFormatting>
  <conditionalFormatting sqref="Q9">
    <cfRule type="cellIs" dxfId="3296" priority="3701" operator="equal">
      <formula>"jan."</formula>
    </cfRule>
  </conditionalFormatting>
  <conditionalFormatting sqref="Q9">
    <cfRule type="cellIs" dxfId="3295" priority="3699" operator="equal">
      <formula>"jan."</formula>
    </cfRule>
  </conditionalFormatting>
  <conditionalFormatting sqref="F9">
    <cfRule type="cellIs" dxfId="3294" priority="3697" operator="equal">
      <formula>"jan."</formula>
    </cfRule>
  </conditionalFormatting>
  <conditionalFormatting sqref="I9">
    <cfRule type="cellIs" dxfId="3293" priority="3696" operator="equal">
      <formula>"jan."</formula>
    </cfRule>
  </conditionalFormatting>
  <conditionalFormatting sqref="H9">
    <cfRule type="cellIs" dxfId="3292" priority="3695" operator="equal">
      <formula>"jan."</formula>
    </cfRule>
  </conditionalFormatting>
  <conditionalFormatting sqref="G9">
    <cfRule type="cellIs" dxfId="3291" priority="3694" operator="equal">
      <formula>"jan."</formula>
    </cfRule>
  </conditionalFormatting>
  <conditionalFormatting sqref="H9">
    <cfRule type="cellIs" dxfId="3290" priority="3693" operator="equal">
      <formula>"jan."</formula>
    </cfRule>
  </conditionalFormatting>
  <conditionalFormatting sqref="G9">
    <cfRule type="cellIs" dxfId="3289" priority="3692" operator="equal">
      <formula>"jan."</formula>
    </cfRule>
  </conditionalFormatting>
  <conditionalFormatting sqref="H9">
    <cfRule type="cellIs" dxfId="3288" priority="3691" operator="equal">
      <formula>"jan."</formula>
    </cfRule>
  </conditionalFormatting>
  <conditionalFormatting sqref="F9">
    <cfRule type="cellIs" dxfId="3287" priority="3690" operator="equal">
      <formula>"jan."</formula>
    </cfRule>
  </conditionalFormatting>
  <conditionalFormatting sqref="G9">
    <cfRule type="cellIs" dxfId="3286" priority="3689" operator="equal">
      <formula>"jan."</formula>
    </cfRule>
  </conditionalFormatting>
  <conditionalFormatting sqref="G9">
    <cfRule type="cellIs" dxfId="3285" priority="3688" operator="equal">
      <formula>"jan."</formula>
    </cfRule>
  </conditionalFormatting>
  <conditionalFormatting sqref="F9">
    <cfRule type="cellIs" dxfId="3284" priority="3687" operator="equal">
      <formula>"jan."</formula>
    </cfRule>
  </conditionalFormatting>
  <conditionalFormatting sqref="G9">
    <cfRule type="cellIs" dxfId="3283" priority="3686" operator="equal">
      <formula>"jan."</formula>
    </cfRule>
  </conditionalFormatting>
  <conditionalFormatting sqref="F9">
    <cfRule type="cellIs" dxfId="3282" priority="3685" operator="equal">
      <formula>"jan."</formula>
    </cfRule>
  </conditionalFormatting>
  <conditionalFormatting sqref="G9">
    <cfRule type="cellIs" dxfId="3281" priority="3684" operator="equal">
      <formula>"jan."</formula>
    </cfRule>
  </conditionalFormatting>
  <conditionalFormatting sqref="Q9">
    <cfRule type="cellIs" dxfId="3280" priority="3683" operator="equal">
      <formula>"jan."</formula>
    </cfRule>
  </conditionalFormatting>
  <conditionalFormatting sqref="F9">
    <cfRule type="cellIs" dxfId="3279" priority="3682" operator="equal">
      <formula>"jan."</formula>
    </cfRule>
  </conditionalFormatting>
  <conditionalFormatting sqref="H9">
    <cfRule type="cellIs" dxfId="3278" priority="3681" operator="equal">
      <formula>"jan."</formula>
    </cfRule>
  </conditionalFormatting>
  <conditionalFormatting sqref="G9">
    <cfRule type="cellIs" dxfId="3277" priority="3680" operator="equal">
      <formula>"jan."</formula>
    </cfRule>
  </conditionalFormatting>
  <conditionalFormatting sqref="F9">
    <cfRule type="cellIs" dxfId="3276" priority="3679" operator="equal">
      <formula>"jan."</formula>
    </cfRule>
  </conditionalFormatting>
  <conditionalFormatting sqref="G9">
    <cfRule type="cellIs" dxfId="3275" priority="3678" operator="equal">
      <formula>"jan."</formula>
    </cfRule>
  </conditionalFormatting>
  <conditionalFormatting sqref="F9">
    <cfRule type="cellIs" dxfId="3274" priority="3677" operator="equal">
      <formula>"jan."</formula>
    </cfRule>
  </conditionalFormatting>
  <conditionalFormatting sqref="G9">
    <cfRule type="cellIs" dxfId="3273" priority="3676" operator="equal">
      <formula>"jan."</formula>
    </cfRule>
  </conditionalFormatting>
  <conditionalFormatting sqref="Q9">
    <cfRule type="cellIs" dxfId="3272" priority="3675" operator="equal">
      <formula>"jan."</formula>
    </cfRule>
  </conditionalFormatting>
  <conditionalFormatting sqref="F9">
    <cfRule type="cellIs" dxfId="3271" priority="3674" operator="equal">
      <formula>"jan."</formula>
    </cfRule>
  </conditionalFormatting>
  <conditionalFormatting sqref="H9">
    <cfRule type="cellIs" dxfId="3270" priority="3673" operator="equal">
      <formula>"jan."</formula>
    </cfRule>
  </conditionalFormatting>
  <conditionalFormatting sqref="F9">
    <cfRule type="cellIs" dxfId="3269" priority="3672" operator="equal">
      <formula>"jan."</formula>
    </cfRule>
  </conditionalFormatting>
  <conditionalFormatting sqref="Q9">
    <cfRule type="cellIs" dxfId="3268" priority="3671" operator="equal">
      <formula>"jan."</formula>
    </cfRule>
  </conditionalFormatting>
  <conditionalFormatting sqref="F9">
    <cfRule type="cellIs" dxfId="3267" priority="3670" operator="equal">
      <formula>"jan."</formula>
    </cfRule>
  </conditionalFormatting>
  <conditionalFormatting sqref="Q9">
    <cfRule type="cellIs" dxfId="3266" priority="3669" operator="equal">
      <formula>"jan."</formula>
    </cfRule>
  </conditionalFormatting>
  <conditionalFormatting sqref="F9">
    <cfRule type="cellIs" dxfId="3265" priority="3668" operator="equal">
      <formula>"jan."</formula>
    </cfRule>
  </conditionalFormatting>
  <conditionalFormatting sqref="Q9">
    <cfRule type="cellIs" dxfId="3264" priority="3666" operator="equal">
      <formula>"jan."</formula>
    </cfRule>
  </conditionalFormatting>
  <conditionalFormatting sqref="G9">
    <cfRule type="cellIs" dxfId="3263" priority="3664" operator="equal">
      <formula>"jan."</formula>
    </cfRule>
  </conditionalFormatting>
  <conditionalFormatting sqref="F9">
    <cfRule type="cellIs" dxfId="3262" priority="3663" operator="equal">
      <formula>"jan."</formula>
    </cfRule>
  </conditionalFormatting>
  <conditionalFormatting sqref="G9">
    <cfRule type="cellIs" dxfId="3261" priority="3662" operator="equal">
      <formula>"jan."</formula>
    </cfRule>
  </conditionalFormatting>
  <conditionalFormatting sqref="F9">
    <cfRule type="cellIs" dxfId="3260" priority="3661" operator="equal">
      <formula>"jan."</formula>
    </cfRule>
  </conditionalFormatting>
  <conditionalFormatting sqref="G9">
    <cfRule type="cellIs" dxfId="3259" priority="3660" operator="equal">
      <formula>"jan."</formula>
    </cfRule>
  </conditionalFormatting>
  <conditionalFormatting sqref="Q9">
    <cfRule type="cellIs" dxfId="3258" priority="3659" operator="equal">
      <formula>"jan."</formula>
    </cfRule>
  </conditionalFormatting>
  <conditionalFormatting sqref="F9">
    <cfRule type="cellIs" dxfId="3257" priority="3658" operator="equal">
      <formula>"jan."</formula>
    </cfRule>
  </conditionalFormatting>
  <conditionalFormatting sqref="H9">
    <cfRule type="cellIs" dxfId="3256" priority="3657" operator="equal">
      <formula>"jan."</formula>
    </cfRule>
  </conditionalFormatting>
  <conditionalFormatting sqref="F9">
    <cfRule type="cellIs" dxfId="3255" priority="3656" operator="equal">
      <formula>"jan."</formula>
    </cfRule>
  </conditionalFormatting>
  <conditionalFormatting sqref="Q9">
    <cfRule type="cellIs" dxfId="3254" priority="3655" operator="equal">
      <formula>"jan."</formula>
    </cfRule>
  </conditionalFormatting>
  <conditionalFormatting sqref="F9">
    <cfRule type="cellIs" dxfId="3253" priority="3654" operator="equal">
      <formula>"jan."</formula>
    </cfRule>
  </conditionalFormatting>
  <conditionalFormatting sqref="Q9">
    <cfRule type="cellIs" dxfId="3252" priority="3653" operator="equal">
      <formula>"jan."</formula>
    </cfRule>
  </conditionalFormatting>
  <conditionalFormatting sqref="F9">
    <cfRule type="cellIs" dxfId="3251" priority="3652" operator="equal">
      <formula>"jan."</formula>
    </cfRule>
  </conditionalFormatting>
  <conditionalFormatting sqref="Q9">
    <cfRule type="cellIs" dxfId="3250" priority="3650" operator="equal">
      <formula>"jan."</formula>
    </cfRule>
  </conditionalFormatting>
  <conditionalFormatting sqref="G9">
    <cfRule type="cellIs" dxfId="3249" priority="3649" operator="equal">
      <formula>"jan."</formula>
    </cfRule>
  </conditionalFormatting>
  <conditionalFormatting sqref="F9">
    <cfRule type="cellIs" dxfId="3248" priority="3648" operator="equal">
      <formula>"jan."</formula>
    </cfRule>
  </conditionalFormatting>
  <conditionalFormatting sqref="Q9">
    <cfRule type="cellIs" dxfId="3247" priority="3647" operator="equal">
      <formula>"jan."</formula>
    </cfRule>
  </conditionalFormatting>
  <conditionalFormatting sqref="F9">
    <cfRule type="cellIs" dxfId="3246" priority="3646" operator="equal">
      <formula>"jan."</formula>
    </cfRule>
  </conditionalFormatting>
  <conditionalFormatting sqref="Q9">
    <cfRule type="cellIs" dxfId="3245" priority="3645" operator="equal">
      <formula>"jan."</formula>
    </cfRule>
  </conditionalFormatting>
  <conditionalFormatting sqref="F9">
    <cfRule type="cellIs" dxfId="3244" priority="3644" operator="equal">
      <formula>"jan."</formula>
    </cfRule>
  </conditionalFormatting>
  <conditionalFormatting sqref="Q9">
    <cfRule type="cellIs" dxfId="3243" priority="3642" operator="equal">
      <formula>"jan."</formula>
    </cfRule>
  </conditionalFormatting>
  <conditionalFormatting sqref="G9">
    <cfRule type="cellIs" dxfId="3242" priority="3641" operator="equal">
      <formula>"jan."</formula>
    </cfRule>
  </conditionalFormatting>
  <conditionalFormatting sqref="Q9">
    <cfRule type="cellIs" dxfId="3241" priority="3640" operator="equal">
      <formula>"jan."</formula>
    </cfRule>
  </conditionalFormatting>
  <conditionalFormatting sqref="Q9">
    <cfRule type="cellIs" dxfId="3240" priority="3638" operator="equal">
      <formula>"jan."</formula>
    </cfRule>
  </conditionalFormatting>
  <conditionalFormatting sqref="Q9">
    <cfRule type="cellIs" dxfId="3239" priority="3636" operator="equal">
      <formula>"jan."</formula>
    </cfRule>
  </conditionalFormatting>
  <conditionalFormatting sqref="F9">
    <cfRule type="cellIs" dxfId="3238" priority="3634" operator="equal">
      <formula>"jan."</formula>
    </cfRule>
  </conditionalFormatting>
  <conditionalFormatting sqref="G9">
    <cfRule type="cellIs" dxfId="3237" priority="3633" operator="equal">
      <formula>"jan."</formula>
    </cfRule>
  </conditionalFormatting>
  <conditionalFormatting sqref="F9">
    <cfRule type="cellIs" dxfId="3236" priority="3632" operator="equal">
      <formula>"jan."</formula>
    </cfRule>
  </conditionalFormatting>
  <conditionalFormatting sqref="G9">
    <cfRule type="cellIs" dxfId="3235" priority="3631" operator="equal">
      <formula>"jan."</formula>
    </cfRule>
  </conditionalFormatting>
  <conditionalFormatting sqref="F9">
    <cfRule type="cellIs" dxfId="3234" priority="3630" operator="equal">
      <formula>"jan."</formula>
    </cfRule>
  </conditionalFormatting>
  <conditionalFormatting sqref="G9">
    <cfRule type="cellIs" dxfId="3233" priority="3629" operator="equal">
      <formula>"jan."</formula>
    </cfRule>
  </conditionalFormatting>
  <conditionalFormatting sqref="Q9">
    <cfRule type="cellIs" dxfId="3232" priority="3628" operator="equal">
      <formula>"jan."</formula>
    </cfRule>
  </conditionalFormatting>
  <conditionalFormatting sqref="F9">
    <cfRule type="cellIs" dxfId="3231" priority="3627" operator="equal">
      <formula>"jan."</formula>
    </cfRule>
  </conditionalFormatting>
  <conditionalFormatting sqref="F9">
    <cfRule type="cellIs" dxfId="3230" priority="3626" operator="equal">
      <formula>"jan."</formula>
    </cfRule>
  </conditionalFormatting>
  <conditionalFormatting sqref="Q9">
    <cfRule type="cellIs" dxfId="3229" priority="3625" operator="equal">
      <formula>"jan."</formula>
    </cfRule>
  </conditionalFormatting>
  <conditionalFormatting sqref="F9">
    <cfRule type="cellIs" dxfId="3228" priority="3624" operator="equal">
      <formula>"jan."</formula>
    </cfRule>
  </conditionalFormatting>
  <conditionalFormatting sqref="Q9">
    <cfRule type="cellIs" dxfId="3227" priority="3623" operator="equal">
      <formula>"jan."</formula>
    </cfRule>
  </conditionalFormatting>
  <conditionalFormatting sqref="F9">
    <cfRule type="cellIs" dxfId="3226" priority="3622" operator="equal">
      <formula>"jan."</formula>
    </cfRule>
  </conditionalFormatting>
  <conditionalFormatting sqref="Q9">
    <cfRule type="cellIs" dxfId="3225" priority="3620" operator="equal">
      <formula>"jan."</formula>
    </cfRule>
  </conditionalFormatting>
  <conditionalFormatting sqref="G9">
    <cfRule type="cellIs" dxfId="3224" priority="3619" operator="equal">
      <formula>"jan."</formula>
    </cfRule>
  </conditionalFormatting>
  <conditionalFormatting sqref="F9">
    <cfRule type="cellIs" dxfId="3223" priority="3618" operator="equal">
      <formula>"jan."</formula>
    </cfRule>
  </conditionalFormatting>
  <conditionalFormatting sqref="Q9">
    <cfRule type="cellIs" dxfId="3222" priority="3617" operator="equal">
      <formula>"jan."</formula>
    </cfRule>
  </conditionalFormatting>
  <conditionalFormatting sqref="F9">
    <cfRule type="cellIs" dxfId="3221" priority="3616" operator="equal">
      <formula>"jan."</formula>
    </cfRule>
  </conditionalFormatting>
  <conditionalFormatting sqref="Q9">
    <cfRule type="cellIs" dxfId="3220" priority="3615" operator="equal">
      <formula>"jan."</formula>
    </cfRule>
  </conditionalFormatting>
  <conditionalFormatting sqref="F9">
    <cfRule type="cellIs" dxfId="3219" priority="3614" operator="equal">
      <formula>"jan."</formula>
    </cfRule>
  </conditionalFormatting>
  <conditionalFormatting sqref="Q9">
    <cfRule type="cellIs" dxfId="3218" priority="3612" operator="equal">
      <formula>"jan."</formula>
    </cfRule>
  </conditionalFormatting>
  <conditionalFormatting sqref="G9">
    <cfRule type="cellIs" dxfId="3217" priority="3611" operator="equal">
      <formula>"jan."</formula>
    </cfRule>
  </conditionalFormatting>
  <conditionalFormatting sqref="Q9">
    <cfRule type="cellIs" dxfId="3216" priority="3610" operator="equal">
      <formula>"jan."</formula>
    </cfRule>
  </conditionalFormatting>
  <conditionalFormatting sqref="Q9">
    <cfRule type="cellIs" dxfId="3215" priority="3608" operator="equal">
      <formula>"jan."</formula>
    </cfRule>
  </conditionalFormatting>
  <conditionalFormatting sqref="Q9">
    <cfRule type="cellIs" dxfId="3214" priority="3606" operator="equal">
      <formula>"jan."</formula>
    </cfRule>
  </conditionalFormatting>
  <conditionalFormatting sqref="F9">
    <cfRule type="cellIs" dxfId="3213" priority="3604" operator="equal">
      <formula>"jan."</formula>
    </cfRule>
  </conditionalFormatting>
  <conditionalFormatting sqref="F9">
    <cfRule type="cellIs" dxfId="3212" priority="3603" operator="equal">
      <formula>"jan."</formula>
    </cfRule>
  </conditionalFormatting>
  <conditionalFormatting sqref="Q9">
    <cfRule type="cellIs" dxfId="3211" priority="3602" operator="equal">
      <formula>"jan."</formula>
    </cfRule>
  </conditionalFormatting>
  <conditionalFormatting sqref="Q9">
    <cfRule type="cellIs" dxfId="3210" priority="3600" operator="equal">
      <formula>"jan."</formula>
    </cfRule>
  </conditionalFormatting>
  <conditionalFormatting sqref="F9">
    <cfRule type="cellIs" dxfId="3209" priority="3599" operator="equal">
      <formula>"jan."</formula>
    </cfRule>
  </conditionalFormatting>
  <conditionalFormatting sqref="Q9">
    <cfRule type="cellIs" dxfId="3208" priority="3597" operator="equal">
      <formula>"jan."</formula>
    </cfRule>
  </conditionalFormatting>
  <conditionalFormatting sqref="G9">
    <cfRule type="cellIs" dxfId="3207" priority="3596" operator="equal">
      <formula>"jan."</formula>
    </cfRule>
  </conditionalFormatting>
  <conditionalFormatting sqref="Q9">
    <cfRule type="cellIs" dxfId="3206" priority="3595" operator="equal">
      <formula>"jan."</formula>
    </cfRule>
  </conditionalFormatting>
  <conditionalFormatting sqref="Q9">
    <cfRule type="cellIs" dxfId="3205" priority="3593" operator="equal">
      <formula>"jan."</formula>
    </cfRule>
  </conditionalFormatting>
  <conditionalFormatting sqref="Q9">
    <cfRule type="cellIs" dxfId="3204" priority="3591" operator="equal">
      <formula>"jan."</formula>
    </cfRule>
  </conditionalFormatting>
  <conditionalFormatting sqref="F9">
    <cfRule type="cellIs" dxfId="3203" priority="3589" operator="equal">
      <formula>"jan."</formula>
    </cfRule>
  </conditionalFormatting>
  <conditionalFormatting sqref="Q9">
    <cfRule type="cellIs" dxfId="3202" priority="3588" operator="equal">
      <formula>"jan."</formula>
    </cfRule>
  </conditionalFormatting>
  <conditionalFormatting sqref="Q9">
    <cfRule type="cellIs" dxfId="3201" priority="3586" operator="equal">
      <formula>"jan."</formula>
    </cfRule>
  </conditionalFormatting>
  <conditionalFormatting sqref="Q9">
    <cfRule type="cellIs" dxfId="3200" priority="3584" operator="equal">
      <formula>"jan."</formula>
    </cfRule>
  </conditionalFormatting>
  <conditionalFormatting sqref="F9">
    <cfRule type="cellIs" dxfId="3199" priority="3582" operator="equal">
      <formula>"jan."</formula>
    </cfRule>
  </conditionalFormatting>
  <conditionalFormatting sqref="Q9">
    <cfRule type="cellIs" dxfId="3198" priority="3578" operator="equal">
      <formula>"jan."</formula>
    </cfRule>
  </conditionalFormatting>
  <conditionalFormatting sqref="H9">
    <cfRule type="cellIs" dxfId="3197" priority="3577" operator="equal">
      <formula>"jan."</formula>
    </cfRule>
  </conditionalFormatting>
  <conditionalFormatting sqref="I9">
    <cfRule type="cellIs" dxfId="3196" priority="3576" operator="equal">
      <formula>"jan."</formula>
    </cfRule>
  </conditionalFormatting>
  <conditionalFormatting sqref="J9">
    <cfRule type="cellIs" dxfId="3195" priority="3575" operator="equal">
      <formula>"jan."</formula>
    </cfRule>
  </conditionalFormatting>
  <conditionalFormatting sqref="I9">
    <cfRule type="cellIs" dxfId="3194" priority="3574" operator="equal">
      <formula>"jan."</formula>
    </cfRule>
  </conditionalFormatting>
  <conditionalFormatting sqref="H9">
    <cfRule type="cellIs" dxfId="3193" priority="3573" operator="equal">
      <formula>"jan."</formula>
    </cfRule>
  </conditionalFormatting>
  <conditionalFormatting sqref="I9">
    <cfRule type="cellIs" dxfId="3192" priority="3572" operator="equal">
      <formula>"jan."</formula>
    </cfRule>
  </conditionalFormatting>
  <conditionalFormatting sqref="I9">
    <cfRule type="cellIs" dxfId="3191" priority="3570" operator="equal">
      <formula>"jan."</formula>
    </cfRule>
  </conditionalFormatting>
  <conditionalFormatting sqref="G9">
    <cfRule type="cellIs" dxfId="3190" priority="3569" operator="equal">
      <formula>"jan."</formula>
    </cfRule>
  </conditionalFormatting>
  <conditionalFormatting sqref="H9">
    <cfRule type="cellIs" dxfId="3189" priority="3568" operator="equal">
      <formula>"jan."</formula>
    </cfRule>
  </conditionalFormatting>
  <conditionalFormatting sqref="H9">
    <cfRule type="cellIs" dxfId="3188" priority="3567" operator="equal">
      <formula>"jan."</formula>
    </cfRule>
  </conditionalFormatting>
  <conditionalFormatting sqref="G9">
    <cfRule type="cellIs" dxfId="3187" priority="3566" operator="equal">
      <formula>"jan."</formula>
    </cfRule>
  </conditionalFormatting>
  <conditionalFormatting sqref="H9">
    <cfRule type="cellIs" dxfId="3186" priority="3565" operator="equal">
      <formula>"jan."</formula>
    </cfRule>
  </conditionalFormatting>
  <conditionalFormatting sqref="G9">
    <cfRule type="cellIs" dxfId="3185" priority="3564" operator="equal">
      <formula>"jan."</formula>
    </cfRule>
  </conditionalFormatting>
  <conditionalFormatting sqref="H9">
    <cfRule type="cellIs" dxfId="3184" priority="3563" operator="equal">
      <formula>"jan."</formula>
    </cfRule>
  </conditionalFormatting>
  <conditionalFormatting sqref="F9">
    <cfRule type="cellIs" dxfId="3183" priority="3562" operator="equal">
      <formula>"jan."</formula>
    </cfRule>
  </conditionalFormatting>
  <conditionalFormatting sqref="G9">
    <cfRule type="cellIs" dxfId="3182" priority="3561" operator="equal">
      <formula>"jan."</formula>
    </cfRule>
  </conditionalFormatting>
  <conditionalFormatting sqref="I9">
    <cfRule type="cellIs" dxfId="3181" priority="3560" operator="equal">
      <formula>"jan."</formula>
    </cfRule>
  </conditionalFormatting>
  <conditionalFormatting sqref="H9">
    <cfRule type="cellIs" dxfId="3180" priority="3559" operator="equal">
      <formula>"jan."</formula>
    </cfRule>
  </conditionalFormatting>
  <conditionalFormatting sqref="G9">
    <cfRule type="cellIs" dxfId="3179" priority="3558" operator="equal">
      <formula>"jan."</formula>
    </cfRule>
  </conditionalFormatting>
  <conditionalFormatting sqref="H9">
    <cfRule type="cellIs" dxfId="3178" priority="3557" operator="equal">
      <formula>"jan."</formula>
    </cfRule>
  </conditionalFormatting>
  <conditionalFormatting sqref="G9">
    <cfRule type="cellIs" dxfId="3177" priority="3556" operator="equal">
      <formula>"jan."</formula>
    </cfRule>
  </conditionalFormatting>
  <conditionalFormatting sqref="F9">
    <cfRule type="cellIs" dxfId="3176" priority="3554" operator="equal">
      <formula>"jan."</formula>
    </cfRule>
  </conditionalFormatting>
  <conditionalFormatting sqref="G9">
    <cfRule type="cellIs" dxfId="3175" priority="3553" operator="equal">
      <formula>"jan."</formula>
    </cfRule>
  </conditionalFormatting>
  <conditionalFormatting sqref="I9">
    <cfRule type="cellIs" dxfId="3174" priority="3552" operator="equal">
      <formula>"jan."</formula>
    </cfRule>
  </conditionalFormatting>
  <conditionalFormatting sqref="G9">
    <cfRule type="cellIs" dxfId="3173" priority="3551" operator="equal">
      <formula>"jan."</formula>
    </cfRule>
  </conditionalFormatting>
  <conditionalFormatting sqref="F9">
    <cfRule type="cellIs" dxfId="3172" priority="3550" operator="equal">
      <formula>"jan."</formula>
    </cfRule>
  </conditionalFormatting>
  <conditionalFormatting sqref="G9">
    <cfRule type="cellIs" dxfId="3171" priority="3549" operator="equal">
      <formula>"jan."</formula>
    </cfRule>
  </conditionalFormatting>
  <conditionalFormatting sqref="F9">
    <cfRule type="cellIs" dxfId="3170" priority="3548" operator="equal">
      <formula>"jan."</formula>
    </cfRule>
  </conditionalFormatting>
  <conditionalFormatting sqref="Q9">
    <cfRule type="cellIs" dxfId="3169" priority="3546" operator="equal">
      <formula>"jan."</formula>
    </cfRule>
  </conditionalFormatting>
  <conditionalFormatting sqref="F9">
    <cfRule type="cellIs" dxfId="3168" priority="3545" operator="equal">
      <formula>"jan."</formula>
    </cfRule>
  </conditionalFormatting>
  <conditionalFormatting sqref="H9">
    <cfRule type="cellIs" dxfId="3167" priority="3544" operator="equal">
      <formula>"jan."</formula>
    </cfRule>
  </conditionalFormatting>
  <conditionalFormatting sqref="G9">
    <cfRule type="cellIs" dxfId="3166" priority="3542" operator="equal">
      <formula>"jan."</formula>
    </cfRule>
  </conditionalFormatting>
  <conditionalFormatting sqref="G9">
    <cfRule type="cellIs" dxfId="3165" priority="3540" operator="equal">
      <formula>"jan."</formula>
    </cfRule>
  </conditionalFormatting>
  <conditionalFormatting sqref="H9">
    <cfRule type="cellIs" dxfId="3164" priority="3539" operator="equal">
      <formula>"jan."</formula>
    </cfRule>
  </conditionalFormatting>
  <conditionalFormatting sqref="G9">
    <cfRule type="cellIs" dxfId="3163" priority="3537" operator="equal">
      <formula>"jan."</formula>
    </cfRule>
  </conditionalFormatting>
  <conditionalFormatting sqref="I9">
    <cfRule type="cellIs" dxfId="3162" priority="3536" operator="equal">
      <formula>"jan."</formula>
    </cfRule>
  </conditionalFormatting>
  <conditionalFormatting sqref="G9">
    <cfRule type="cellIs" dxfId="3161" priority="3535" operator="equal">
      <formula>"jan."</formula>
    </cfRule>
  </conditionalFormatting>
  <conditionalFormatting sqref="F9">
    <cfRule type="cellIs" dxfId="3160" priority="3534" operator="equal">
      <formula>"jan."</formula>
    </cfRule>
  </conditionalFormatting>
  <conditionalFormatting sqref="G9">
    <cfRule type="cellIs" dxfId="3159" priority="3533" operator="equal">
      <formula>"jan."</formula>
    </cfRule>
  </conditionalFormatting>
  <conditionalFormatting sqref="F9">
    <cfRule type="cellIs" dxfId="3158" priority="3532" operator="equal">
      <formula>"jan."</formula>
    </cfRule>
  </conditionalFormatting>
  <conditionalFormatting sqref="G9">
    <cfRule type="cellIs" dxfId="3157" priority="3531" operator="equal">
      <formula>"jan."</formula>
    </cfRule>
  </conditionalFormatting>
  <conditionalFormatting sqref="Q9">
    <cfRule type="cellIs" dxfId="3156" priority="3530" operator="equal">
      <formula>"jan."</formula>
    </cfRule>
  </conditionalFormatting>
  <conditionalFormatting sqref="F9">
    <cfRule type="cellIs" dxfId="3155" priority="3529" operator="equal">
      <formula>"jan."</formula>
    </cfRule>
  </conditionalFormatting>
  <conditionalFormatting sqref="H9">
    <cfRule type="cellIs" dxfId="3154" priority="3528" operator="equal">
      <formula>"jan."</formula>
    </cfRule>
  </conditionalFormatting>
  <conditionalFormatting sqref="G9">
    <cfRule type="cellIs" dxfId="3153" priority="3527" operator="equal">
      <formula>"jan."</formula>
    </cfRule>
  </conditionalFormatting>
  <conditionalFormatting sqref="F9">
    <cfRule type="cellIs" dxfId="3152" priority="3526" operator="equal">
      <formula>"jan."</formula>
    </cfRule>
  </conditionalFormatting>
  <conditionalFormatting sqref="G9">
    <cfRule type="cellIs" dxfId="3151" priority="3525" operator="equal">
      <formula>"jan."</formula>
    </cfRule>
  </conditionalFormatting>
  <conditionalFormatting sqref="F9">
    <cfRule type="cellIs" dxfId="3150" priority="3524" operator="equal">
      <formula>"jan."</formula>
    </cfRule>
  </conditionalFormatting>
  <conditionalFormatting sqref="G9">
    <cfRule type="cellIs" dxfId="3149" priority="3523" operator="equal">
      <formula>"jan."</formula>
    </cfRule>
  </conditionalFormatting>
  <conditionalFormatting sqref="Q9">
    <cfRule type="cellIs" dxfId="3148" priority="3522" operator="equal">
      <formula>"jan."</formula>
    </cfRule>
  </conditionalFormatting>
  <conditionalFormatting sqref="F9">
    <cfRule type="cellIs" dxfId="3147" priority="3521" operator="equal">
      <formula>"jan."</formula>
    </cfRule>
  </conditionalFormatting>
  <conditionalFormatting sqref="H9">
    <cfRule type="cellIs" dxfId="3146" priority="3520" operator="equal">
      <formula>"jan."</formula>
    </cfRule>
  </conditionalFormatting>
  <conditionalFormatting sqref="F9">
    <cfRule type="cellIs" dxfId="3145" priority="3519" operator="equal">
      <formula>"jan."</formula>
    </cfRule>
  </conditionalFormatting>
  <conditionalFormatting sqref="Q9">
    <cfRule type="cellIs" dxfId="3144" priority="3518" operator="equal">
      <formula>"jan."</formula>
    </cfRule>
  </conditionalFormatting>
  <conditionalFormatting sqref="F9">
    <cfRule type="cellIs" dxfId="3143" priority="3517" operator="equal">
      <formula>"jan."</formula>
    </cfRule>
  </conditionalFormatting>
  <conditionalFormatting sqref="Q9">
    <cfRule type="cellIs" dxfId="3142" priority="3516" operator="equal">
      <formula>"jan."</formula>
    </cfRule>
  </conditionalFormatting>
  <conditionalFormatting sqref="F9">
    <cfRule type="cellIs" dxfId="3141" priority="3515" operator="equal">
      <formula>"jan."</formula>
    </cfRule>
  </conditionalFormatting>
  <conditionalFormatting sqref="Q9">
    <cfRule type="cellIs" dxfId="3140" priority="3513" operator="equal">
      <formula>"jan."</formula>
    </cfRule>
  </conditionalFormatting>
  <conditionalFormatting sqref="G9">
    <cfRule type="cellIs" dxfId="3139" priority="3512" operator="equal">
      <formula>"jan."</formula>
    </cfRule>
  </conditionalFormatting>
  <conditionalFormatting sqref="H9">
    <cfRule type="cellIs" dxfId="3138" priority="3511" operator="equal">
      <formula>"jan."</formula>
    </cfRule>
  </conditionalFormatting>
  <conditionalFormatting sqref="G9">
    <cfRule type="cellIs" dxfId="3137" priority="3510" operator="equal">
      <formula>"jan."</formula>
    </cfRule>
  </conditionalFormatting>
  <conditionalFormatting sqref="H9">
    <cfRule type="cellIs" dxfId="3136" priority="3509" operator="equal">
      <formula>"jan."</formula>
    </cfRule>
  </conditionalFormatting>
  <conditionalFormatting sqref="G9">
    <cfRule type="cellIs" dxfId="3135" priority="3508" operator="equal">
      <formula>"jan."</formula>
    </cfRule>
  </conditionalFormatting>
  <conditionalFormatting sqref="H9">
    <cfRule type="cellIs" dxfId="3134" priority="3507" operator="equal">
      <formula>"jan."</formula>
    </cfRule>
  </conditionalFormatting>
  <conditionalFormatting sqref="F9">
    <cfRule type="cellIs" dxfId="3133" priority="3506" operator="equal">
      <formula>"jan."</formula>
    </cfRule>
  </conditionalFormatting>
  <conditionalFormatting sqref="G9">
    <cfRule type="cellIs" dxfId="3132" priority="3505" operator="equal">
      <formula>"jan."</formula>
    </cfRule>
  </conditionalFormatting>
  <conditionalFormatting sqref="G9">
    <cfRule type="cellIs" dxfId="3131" priority="3504" operator="equal">
      <formula>"jan."</formula>
    </cfRule>
  </conditionalFormatting>
  <conditionalFormatting sqref="F9">
    <cfRule type="cellIs" dxfId="3130" priority="3503" operator="equal">
      <formula>"jan."</formula>
    </cfRule>
  </conditionalFormatting>
  <conditionalFormatting sqref="G9">
    <cfRule type="cellIs" dxfId="3129" priority="3502" operator="equal">
      <formula>"jan."</formula>
    </cfRule>
  </conditionalFormatting>
  <conditionalFormatting sqref="F9">
    <cfRule type="cellIs" dxfId="3128" priority="3501" operator="equal">
      <formula>"jan."</formula>
    </cfRule>
  </conditionalFormatting>
  <conditionalFormatting sqref="G9">
    <cfRule type="cellIs" dxfId="3127" priority="3500" operator="equal">
      <formula>"jan."</formula>
    </cfRule>
  </conditionalFormatting>
  <conditionalFormatting sqref="Q9">
    <cfRule type="cellIs" dxfId="3126" priority="3499" operator="equal">
      <formula>"jan."</formula>
    </cfRule>
  </conditionalFormatting>
  <conditionalFormatting sqref="F9">
    <cfRule type="cellIs" dxfId="3125" priority="3498" operator="equal">
      <formula>"jan."</formula>
    </cfRule>
  </conditionalFormatting>
  <conditionalFormatting sqref="H9">
    <cfRule type="cellIs" dxfId="3124" priority="3497" operator="equal">
      <formula>"jan."</formula>
    </cfRule>
  </conditionalFormatting>
  <conditionalFormatting sqref="G9">
    <cfRule type="cellIs" dxfId="3123" priority="3496" operator="equal">
      <formula>"jan."</formula>
    </cfRule>
  </conditionalFormatting>
  <conditionalFormatting sqref="F9">
    <cfRule type="cellIs" dxfId="3122" priority="3495" operator="equal">
      <formula>"jan."</formula>
    </cfRule>
  </conditionalFormatting>
  <conditionalFormatting sqref="G9">
    <cfRule type="cellIs" dxfId="3121" priority="3494" operator="equal">
      <formula>"jan."</formula>
    </cfRule>
  </conditionalFormatting>
  <conditionalFormatting sqref="F9">
    <cfRule type="cellIs" dxfId="3120" priority="3493" operator="equal">
      <formula>"jan."</formula>
    </cfRule>
  </conditionalFormatting>
  <conditionalFormatting sqref="G9">
    <cfRule type="cellIs" dxfId="3119" priority="3492" operator="equal">
      <formula>"jan."</formula>
    </cfRule>
  </conditionalFormatting>
  <conditionalFormatting sqref="Q9">
    <cfRule type="cellIs" dxfId="3118" priority="3491" operator="equal">
      <formula>"jan."</formula>
    </cfRule>
  </conditionalFormatting>
  <conditionalFormatting sqref="F9">
    <cfRule type="cellIs" dxfId="3117" priority="3490" operator="equal">
      <formula>"jan."</formula>
    </cfRule>
  </conditionalFormatting>
  <conditionalFormatting sqref="H9">
    <cfRule type="cellIs" dxfId="3116" priority="3489" operator="equal">
      <formula>"jan."</formula>
    </cfRule>
  </conditionalFormatting>
  <conditionalFormatting sqref="F9">
    <cfRule type="cellIs" dxfId="3115" priority="3488" operator="equal">
      <formula>"jan."</formula>
    </cfRule>
  </conditionalFormatting>
  <conditionalFormatting sqref="Q9">
    <cfRule type="cellIs" dxfId="3114" priority="3487" operator="equal">
      <formula>"jan."</formula>
    </cfRule>
  </conditionalFormatting>
  <conditionalFormatting sqref="F9">
    <cfRule type="cellIs" dxfId="3113" priority="3486" operator="equal">
      <formula>"jan."</formula>
    </cfRule>
  </conditionalFormatting>
  <conditionalFormatting sqref="Q9">
    <cfRule type="cellIs" dxfId="3112" priority="3485" operator="equal">
      <formula>"jan."</formula>
    </cfRule>
  </conditionalFormatting>
  <conditionalFormatting sqref="F9">
    <cfRule type="cellIs" dxfId="3111" priority="3484" operator="equal">
      <formula>"jan."</formula>
    </cfRule>
  </conditionalFormatting>
  <conditionalFormatting sqref="Q9">
    <cfRule type="cellIs" dxfId="3110" priority="3482" operator="equal">
      <formula>"jan."</formula>
    </cfRule>
  </conditionalFormatting>
  <conditionalFormatting sqref="G9">
    <cfRule type="cellIs" dxfId="3109" priority="3481" operator="equal">
      <formula>"jan."</formula>
    </cfRule>
  </conditionalFormatting>
  <conditionalFormatting sqref="G9">
    <cfRule type="cellIs" dxfId="3108" priority="3480" operator="equal">
      <formula>"jan."</formula>
    </cfRule>
  </conditionalFormatting>
  <conditionalFormatting sqref="F9">
    <cfRule type="cellIs" dxfId="3107" priority="3479" operator="equal">
      <formula>"jan."</formula>
    </cfRule>
  </conditionalFormatting>
  <conditionalFormatting sqref="G9">
    <cfRule type="cellIs" dxfId="3106" priority="3478" operator="equal">
      <formula>"jan."</formula>
    </cfRule>
  </conditionalFormatting>
  <conditionalFormatting sqref="F9">
    <cfRule type="cellIs" dxfId="3105" priority="3477" operator="equal">
      <formula>"jan."</formula>
    </cfRule>
  </conditionalFormatting>
  <conditionalFormatting sqref="G9">
    <cfRule type="cellIs" dxfId="3104" priority="3476" operator="equal">
      <formula>"jan."</formula>
    </cfRule>
  </conditionalFormatting>
  <conditionalFormatting sqref="Q9">
    <cfRule type="cellIs" dxfId="3103" priority="3475" operator="equal">
      <formula>"jan."</formula>
    </cfRule>
  </conditionalFormatting>
  <conditionalFormatting sqref="F9">
    <cfRule type="cellIs" dxfId="3102" priority="3474" operator="equal">
      <formula>"jan."</formula>
    </cfRule>
  </conditionalFormatting>
  <conditionalFormatting sqref="F9">
    <cfRule type="cellIs" dxfId="3101" priority="3472" operator="equal">
      <formula>"jan."</formula>
    </cfRule>
  </conditionalFormatting>
  <conditionalFormatting sqref="Q9">
    <cfRule type="cellIs" dxfId="3100" priority="3471" operator="equal">
      <formula>"jan."</formula>
    </cfRule>
  </conditionalFormatting>
  <conditionalFormatting sqref="F9">
    <cfRule type="cellIs" dxfId="3099" priority="3470" operator="equal">
      <formula>"jan."</formula>
    </cfRule>
  </conditionalFormatting>
  <conditionalFormatting sqref="Q9">
    <cfRule type="cellIs" dxfId="3098" priority="3469" operator="equal">
      <formula>"jan."</formula>
    </cfRule>
  </conditionalFormatting>
  <conditionalFormatting sqref="F9">
    <cfRule type="cellIs" dxfId="3097" priority="3468" operator="equal">
      <formula>"jan."</formula>
    </cfRule>
  </conditionalFormatting>
  <conditionalFormatting sqref="Q9">
    <cfRule type="cellIs" dxfId="3096" priority="3466" operator="equal">
      <formula>"jan."</formula>
    </cfRule>
  </conditionalFormatting>
  <conditionalFormatting sqref="G9">
    <cfRule type="cellIs" dxfId="3095" priority="3465" operator="equal">
      <formula>"jan."</formula>
    </cfRule>
  </conditionalFormatting>
  <conditionalFormatting sqref="F9">
    <cfRule type="cellIs" dxfId="3094" priority="3464" operator="equal">
      <formula>"jan."</formula>
    </cfRule>
  </conditionalFormatting>
  <conditionalFormatting sqref="Q9">
    <cfRule type="cellIs" dxfId="3093" priority="3463" operator="equal">
      <formula>"jan."</formula>
    </cfRule>
  </conditionalFormatting>
  <conditionalFormatting sqref="F9">
    <cfRule type="cellIs" dxfId="3092" priority="3462" operator="equal">
      <formula>"jan."</formula>
    </cfRule>
  </conditionalFormatting>
  <conditionalFormatting sqref="Q9">
    <cfRule type="cellIs" dxfId="3091" priority="3461" operator="equal">
      <formula>"jan."</formula>
    </cfRule>
  </conditionalFormatting>
  <conditionalFormatting sqref="F9">
    <cfRule type="cellIs" dxfId="3090" priority="3460" operator="equal">
      <formula>"jan."</formula>
    </cfRule>
  </conditionalFormatting>
  <conditionalFormatting sqref="Q9">
    <cfRule type="cellIs" dxfId="3089" priority="3458" operator="equal">
      <formula>"jan."</formula>
    </cfRule>
  </conditionalFormatting>
  <conditionalFormatting sqref="G9">
    <cfRule type="cellIs" dxfId="3088" priority="3457" operator="equal">
      <formula>"jan."</formula>
    </cfRule>
  </conditionalFormatting>
  <conditionalFormatting sqref="Q9">
    <cfRule type="cellIs" dxfId="3087" priority="3456" operator="equal">
      <formula>"jan."</formula>
    </cfRule>
  </conditionalFormatting>
  <conditionalFormatting sqref="Q9">
    <cfRule type="cellIs" dxfId="3086" priority="3454" operator="equal">
      <formula>"jan."</formula>
    </cfRule>
  </conditionalFormatting>
  <conditionalFormatting sqref="Q9">
    <cfRule type="cellIs" dxfId="3085" priority="3452" operator="equal">
      <formula>"jan."</formula>
    </cfRule>
  </conditionalFormatting>
  <conditionalFormatting sqref="F9">
    <cfRule type="cellIs" dxfId="3084" priority="3450" operator="equal">
      <formula>"jan."</formula>
    </cfRule>
  </conditionalFormatting>
  <conditionalFormatting sqref="I9">
    <cfRule type="cellIs" dxfId="3083" priority="3449" operator="equal">
      <formula>"jan."</formula>
    </cfRule>
  </conditionalFormatting>
  <conditionalFormatting sqref="H9">
    <cfRule type="cellIs" dxfId="3082" priority="3448" operator="equal">
      <formula>"jan."</formula>
    </cfRule>
  </conditionalFormatting>
  <conditionalFormatting sqref="G9">
    <cfRule type="cellIs" dxfId="3081" priority="3447" operator="equal">
      <formula>"jan."</formula>
    </cfRule>
  </conditionalFormatting>
  <conditionalFormatting sqref="H9">
    <cfRule type="cellIs" dxfId="3080" priority="3446" operator="equal">
      <formula>"jan."</formula>
    </cfRule>
  </conditionalFormatting>
  <conditionalFormatting sqref="G9">
    <cfRule type="cellIs" dxfId="3079" priority="3445" operator="equal">
      <formula>"jan."</formula>
    </cfRule>
  </conditionalFormatting>
  <conditionalFormatting sqref="H9">
    <cfRule type="cellIs" dxfId="3078" priority="3444" operator="equal">
      <formula>"jan."</formula>
    </cfRule>
  </conditionalFormatting>
  <conditionalFormatting sqref="F9">
    <cfRule type="cellIs" dxfId="3077" priority="3443" operator="equal">
      <formula>"jan."</formula>
    </cfRule>
  </conditionalFormatting>
  <conditionalFormatting sqref="G9">
    <cfRule type="cellIs" dxfId="3076" priority="3441" operator="equal">
      <formula>"jan."</formula>
    </cfRule>
  </conditionalFormatting>
  <conditionalFormatting sqref="F9">
    <cfRule type="cellIs" dxfId="3075" priority="3440" operator="equal">
      <formula>"jan."</formula>
    </cfRule>
  </conditionalFormatting>
  <conditionalFormatting sqref="G9">
    <cfRule type="cellIs" dxfId="3074" priority="3439" operator="equal">
      <formula>"jan."</formula>
    </cfRule>
  </conditionalFormatting>
  <conditionalFormatting sqref="F9">
    <cfRule type="cellIs" dxfId="3073" priority="3438" operator="equal">
      <formula>"jan."</formula>
    </cfRule>
  </conditionalFormatting>
  <conditionalFormatting sqref="G9">
    <cfRule type="cellIs" dxfId="3072" priority="3437" operator="equal">
      <formula>"jan."</formula>
    </cfRule>
  </conditionalFormatting>
  <conditionalFormatting sqref="Q9">
    <cfRule type="cellIs" dxfId="3071" priority="3436" operator="equal">
      <formula>"jan."</formula>
    </cfRule>
  </conditionalFormatting>
  <conditionalFormatting sqref="F9">
    <cfRule type="cellIs" dxfId="3070" priority="3435" operator="equal">
      <formula>"jan."</formula>
    </cfRule>
  </conditionalFormatting>
  <conditionalFormatting sqref="H9">
    <cfRule type="cellIs" dxfId="3069" priority="3434" operator="equal">
      <formula>"jan."</formula>
    </cfRule>
  </conditionalFormatting>
  <conditionalFormatting sqref="G9">
    <cfRule type="cellIs" dxfId="3068" priority="3433" operator="equal">
      <formula>"jan."</formula>
    </cfRule>
  </conditionalFormatting>
  <conditionalFormatting sqref="F9">
    <cfRule type="cellIs" dxfId="3067" priority="3432" operator="equal">
      <formula>"jan."</formula>
    </cfRule>
  </conditionalFormatting>
  <conditionalFormatting sqref="G9">
    <cfRule type="cellIs" dxfId="3066" priority="3431" operator="equal">
      <formula>"jan."</formula>
    </cfRule>
  </conditionalFormatting>
  <conditionalFormatting sqref="F9">
    <cfRule type="cellIs" dxfId="3065" priority="3430" operator="equal">
      <formula>"jan."</formula>
    </cfRule>
  </conditionalFormatting>
  <conditionalFormatting sqref="G9">
    <cfRule type="cellIs" dxfId="3064" priority="3429" operator="equal">
      <formula>"jan."</formula>
    </cfRule>
  </conditionalFormatting>
  <conditionalFormatting sqref="Q9">
    <cfRule type="cellIs" dxfId="3063" priority="3428" operator="equal">
      <formula>"jan."</formula>
    </cfRule>
  </conditionalFormatting>
  <conditionalFormatting sqref="F9">
    <cfRule type="cellIs" dxfId="3062" priority="3427" operator="equal">
      <formula>"jan."</formula>
    </cfRule>
  </conditionalFormatting>
  <conditionalFormatting sqref="F9">
    <cfRule type="cellIs" dxfId="3061" priority="3425" operator="equal">
      <formula>"jan."</formula>
    </cfRule>
  </conditionalFormatting>
  <conditionalFormatting sqref="Q9">
    <cfRule type="cellIs" dxfId="3060" priority="3424" operator="equal">
      <formula>"jan."</formula>
    </cfRule>
  </conditionalFormatting>
  <conditionalFormatting sqref="F9">
    <cfRule type="cellIs" dxfId="3059" priority="3423" operator="equal">
      <formula>"jan."</formula>
    </cfRule>
  </conditionalFormatting>
  <conditionalFormatting sqref="Q9">
    <cfRule type="cellIs" dxfId="3058" priority="3422" operator="equal">
      <formula>"jan."</formula>
    </cfRule>
  </conditionalFormatting>
  <conditionalFormatting sqref="F9">
    <cfRule type="cellIs" dxfId="3057" priority="3421" operator="equal">
      <formula>"jan."</formula>
    </cfRule>
  </conditionalFormatting>
  <conditionalFormatting sqref="Q9">
    <cfRule type="cellIs" dxfId="3056" priority="3419" operator="equal">
      <formula>"jan."</formula>
    </cfRule>
  </conditionalFormatting>
  <conditionalFormatting sqref="G9">
    <cfRule type="cellIs" dxfId="3055" priority="3417" operator="equal">
      <formula>"jan."</formula>
    </cfRule>
  </conditionalFormatting>
  <conditionalFormatting sqref="F9">
    <cfRule type="cellIs" dxfId="3054" priority="3416" operator="equal">
      <formula>"jan."</formula>
    </cfRule>
  </conditionalFormatting>
  <conditionalFormatting sqref="G9">
    <cfRule type="cellIs" dxfId="3053" priority="3415" operator="equal">
      <formula>"jan."</formula>
    </cfRule>
  </conditionalFormatting>
  <conditionalFormatting sqref="G9">
    <cfRule type="cellIs" dxfId="3052" priority="3413" operator="equal">
      <formula>"jan."</formula>
    </cfRule>
  </conditionalFormatting>
  <conditionalFormatting sqref="F9">
    <cfRule type="cellIs" dxfId="3051" priority="3411" operator="equal">
      <formula>"jan."</formula>
    </cfRule>
  </conditionalFormatting>
  <conditionalFormatting sqref="H9">
    <cfRule type="cellIs" dxfId="3050" priority="3410" operator="equal">
      <formula>"jan."</formula>
    </cfRule>
  </conditionalFormatting>
  <conditionalFormatting sqref="Q9">
    <cfRule type="cellIs" dxfId="3049" priority="3408" operator="equal">
      <formula>"jan."</formula>
    </cfRule>
  </conditionalFormatting>
  <conditionalFormatting sqref="F9">
    <cfRule type="cellIs" dxfId="3048" priority="3407" operator="equal">
      <formula>"jan."</formula>
    </cfRule>
  </conditionalFormatting>
  <conditionalFormatting sqref="Q9">
    <cfRule type="cellIs" dxfId="3047" priority="3406" operator="equal">
      <formula>"jan."</formula>
    </cfRule>
  </conditionalFormatting>
  <conditionalFormatting sqref="F9">
    <cfRule type="cellIs" dxfId="3046" priority="3405" operator="equal">
      <formula>"jan."</formula>
    </cfRule>
  </conditionalFormatting>
  <conditionalFormatting sqref="Q9">
    <cfRule type="cellIs" dxfId="3045" priority="3403" operator="equal">
      <formula>"jan."</formula>
    </cfRule>
  </conditionalFormatting>
  <conditionalFormatting sqref="G9">
    <cfRule type="cellIs" dxfId="3044" priority="3402" operator="equal">
      <formula>"jan."</formula>
    </cfRule>
  </conditionalFormatting>
  <conditionalFormatting sqref="F9">
    <cfRule type="cellIs" dxfId="3043" priority="3401" operator="equal">
      <formula>"jan."</formula>
    </cfRule>
  </conditionalFormatting>
  <conditionalFormatting sqref="Q9">
    <cfRule type="cellIs" dxfId="3042" priority="3400" operator="equal">
      <formula>"jan."</formula>
    </cfRule>
  </conditionalFormatting>
  <conditionalFormatting sqref="F9">
    <cfRule type="cellIs" dxfId="3041" priority="3399" operator="equal">
      <formula>"jan."</formula>
    </cfRule>
  </conditionalFormatting>
  <conditionalFormatting sqref="Q9">
    <cfRule type="cellIs" dxfId="3040" priority="3398" operator="equal">
      <formula>"jan."</formula>
    </cfRule>
  </conditionalFormatting>
  <conditionalFormatting sqref="F9">
    <cfRule type="cellIs" dxfId="3039" priority="3397" operator="equal">
      <formula>"jan."</formula>
    </cfRule>
  </conditionalFormatting>
  <conditionalFormatting sqref="Q9">
    <cfRule type="cellIs" dxfId="3038" priority="3395" operator="equal">
      <formula>"jan."</formula>
    </cfRule>
  </conditionalFormatting>
  <conditionalFormatting sqref="G9">
    <cfRule type="cellIs" dxfId="3037" priority="3394" operator="equal">
      <formula>"jan."</formula>
    </cfRule>
  </conditionalFormatting>
  <conditionalFormatting sqref="Q9">
    <cfRule type="cellIs" dxfId="3036" priority="3393" operator="equal">
      <formula>"jan."</formula>
    </cfRule>
  </conditionalFormatting>
  <conditionalFormatting sqref="Q9">
    <cfRule type="cellIs" dxfId="3035" priority="3391" operator="equal">
      <formula>"jan."</formula>
    </cfRule>
  </conditionalFormatting>
  <conditionalFormatting sqref="Q9">
    <cfRule type="cellIs" dxfId="3034" priority="3389" operator="equal">
      <formula>"jan."</formula>
    </cfRule>
  </conditionalFormatting>
  <conditionalFormatting sqref="F9">
    <cfRule type="cellIs" dxfId="3033" priority="3387" operator="equal">
      <formula>"jan."</formula>
    </cfRule>
  </conditionalFormatting>
  <conditionalFormatting sqref="G9">
    <cfRule type="cellIs" dxfId="3032" priority="3386" operator="equal">
      <formula>"jan."</formula>
    </cfRule>
  </conditionalFormatting>
  <conditionalFormatting sqref="F9">
    <cfRule type="cellIs" dxfId="3031" priority="3385" operator="equal">
      <formula>"jan."</formula>
    </cfRule>
  </conditionalFormatting>
  <conditionalFormatting sqref="G9">
    <cfRule type="cellIs" dxfId="3030" priority="3384" operator="equal">
      <formula>"jan."</formula>
    </cfRule>
  </conditionalFormatting>
  <conditionalFormatting sqref="F9">
    <cfRule type="cellIs" dxfId="3029" priority="3383" operator="equal">
      <formula>"jan."</formula>
    </cfRule>
  </conditionalFormatting>
  <conditionalFormatting sqref="G9">
    <cfRule type="cellIs" dxfId="3028" priority="3382" operator="equal">
      <formula>"jan."</formula>
    </cfRule>
  </conditionalFormatting>
  <conditionalFormatting sqref="Q9">
    <cfRule type="cellIs" dxfId="3027" priority="3381" operator="equal">
      <formula>"jan."</formula>
    </cfRule>
  </conditionalFormatting>
  <conditionalFormatting sqref="F9">
    <cfRule type="cellIs" dxfId="3026" priority="3380" operator="equal">
      <formula>"jan."</formula>
    </cfRule>
  </conditionalFormatting>
  <conditionalFormatting sqref="F9">
    <cfRule type="cellIs" dxfId="3025" priority="3379" operator="equal">
      <formula>"jan."</formula>
    </cfRule>
  </conditionalFormatting>
  <conditionalFormatting sqref="F9">
    <cfRule type="cellIs" dxfId="3024" priority="3377" operator="equal">
      <formula>"jan."</formula>
    </cfRule>
  </conditionalFormatting>
  <conditionalFormatting sqref="Q9">
    <cfRule type="cellIs" dxfId="3023" priority="3376" operator="equal">
      <formula>"jan."</formula>
    </cfRule>
  </conditionalFormatting>
  <conditionalFormatting sqref="F9">
    <cfRule type="cellIs" dxfId="3022" priority="3375" operator="equal">
      <formula>"jan."</formula>
    </cfRule>
  </conditionalFormatting>
  <conditionalFormatting sqref="Q9">
    <cfRule type="cellIs" dxfId="3021" priority="3373" operator="equal">
      <formula>"jan."</formula>
    </cfRule>
  </conditionalFormatting>
  <conditionalFormatting sqref="G9">
    <cfRule type="cellIs" dxfId="3020" priority="3372" operator="equal">
      <formula>"jan."</formula>
    </cfRule>
  </conditionalFormatting>
  <conditionalFormatting sqref="F9">
    <cfRule type="cellIs" dxfId="3019" priority="3371" operator="equal">
      <formula>"jan."</formula>
    </cfRule>
  </conditionalFormatting>
  <conditionalFormatting sqref="Q9">
    <cfRule type="cellIs" dxfId="3018" priority="3370" operator="equal">
      <formula>"jan."</formula>
    </cfRule>
  </conditionalFormatting>
  <conditionalFormatting sqref="F9">
    <cfRule type="cellIs" dxfId="3017" priority="3369" operator="equal">
      <formula>"jan."</formula>
    </cfRule>
  </conditionalFormatting>
  <conditionalFormatting sqref="Q9">
    <cfRule type="cellIs" dxfId="3016" priority="3368" operator="equal">
      <formula>"jan."</formula>
    </cfRule>
  </conditionalFormatting>
  <conditionalFormatting sqref="F9">
    <cfRule type="cellIs" dxfId="3015" priority="3367" operator="equal">
      <formula>"jan."</formula>
    </cfRule>
  </conditionalFormatting>
  <conditionalFormatting sqref="Q9">
    <cfRule type="cellIs" dxfId="3014" priority="3365" operator="equal">
      <formula>"jan."</formula>
    </cfRule>
  </conditionalFormatting>
  <conditionalFormatting sqref="G9">
    <cfRule type="cellIs" dxfId="3013" priority="3364" operator="equal">
      <formula>"jan."</formula>
    </cfRule>
  </conditionalFormatting>
  <conditionalFormatting sqref="Q9">
    <cfRule type="cellIs" dxfId="3012" priority="3363" operator="equal">
      <formula>"jan."</formula>
    </cfRule>
  </conditionalFormatting>
  <conditionalFormatting sqref="Q9">
    <cfRule type="cellIs" dxfId="3011" priority="3361" operator="equal">
      <formula>"jan."</formula>
    </cfRule>
  </conditionalFormatting>
  <conditionalFormatting sqref="Q9">
    <cfRule type="cellIs" dxfId="3010" priority="3359" operator="equal">
      <formula>"jan."</formula>
    </cfRule>
  </conditionalFormatting>
  <conditionalFormatting sqref="F9">
    <cfRule type="cellIs" dxfId="3009" priority="3357" operator="equal">
      <formula>"jan."</formula>
    </cfRule>
  </conditionalFormatting>
  <conditionalFormatting sqref="F9">
    <cfRule type="cellIs" dxfId="3008" priority="3356" operator="equal">
      <formula>"jan."</formula>
    </cfRule>
  </conditionalFormatting>
  <conditionalFormatting sqref="Q9">
    <cfRule type="cellIs" dxfId="3007" priority="3355" operator="equal">
      <formula>"jan."</formula>
    </cfRule>
  </conditionalFormatting>
  <conditionalFormatting sqref="Q9">
    <cfRule type="cellIs" dxfId="3006" priority="3353" operator="equal">
      <formula>"jan."</formula>
    </cfRule>
  </conditionalFormatting>
  <conditionalFormatting sqref="F9">
    <cfRule type="cellIs" dxfId="3005" priority="3352" operator="equal">
      <formula>"jan."</formula>
    </cfRule>
  </conditionalFormatting>
  <conditionalFormatting sqref="G9">
    <cfRule type="cellIs" dxfId="3004" priority="3349" operator="equal">
      <formula>"jan."</formula>
    </cfRule>
  </conditionalFormatting>
  <conditionalFormatting sqref="Q9">
    <cfRule type="cellIs" dxfId="3003" priority="3346" operator="equal">
      <formula>"jan."</formula>
    </cfRule>
  </conditionalFormatting>
  <conditionalFormatting sqref="Q9">
    <cfRule type="cellIs" dxfId="3002" priority="3344" operator="equal">
      <formula>"jan."</formula>
    </cfRule>
  </conditionalFormatting>
  <conditionalFormatting sqref="F9">
    <cfRule type="cellIs" dxfId="3001" priority="3342" operator="equal">
      <formula>"jan."</formula>
    </cfRule>
  </conditionalFormatting>
  <conditionalFormatting sqref="Q9">
    <cfRule type="cellIs" dxfId="3000" priority="3341" operator="equal">
      <formula>"jan."</formula>
    </cfRule>
  </conditionalFormatting>
  <conditionalFormatting sqref="Q9">
    <cfRule type="cellIs" dxfId="2999" priority="3339" operator="equal">
      <formula>"jan."</formula>
    </cfRule>
  </conditionalFormatting>
  <conditionalFormatting sqref="Q9">
    <cfRule type="cellIs" dxfId="2998" priority="3337" operator="equal">
      <formula>"jan."</formula>
    </cfRule>
  </conditionalFormatting>
  <conditionalFormatting sqref="F9">
    <cfRule type="cellIs" dxfId="2997" priority="3335" operator="equal">
      <formula>"jan."</formula>
    </cfRule>
  </conditionalFormatting>
  <conditionalFormatting sqref="Q9">
    <cfRule type="cellIs" dxfId="2996" priority="3331" operator="equal">
      <formula>"jan."</formula>
    </cfRule>
  </conditionalFormatting>
  <conditionalFormatting sqref="H9">
    <cfRule type="cellIs" dxfId="2995" priority="3330" operator="equal">
      <formula>"jan."</formula>
    </cfRule>
  </conditionalFormatting>
  <conditionalFormatting sqref="I9">
    <cfRule type="cellIs" dxfId="2994" priority="3329" operator="equal">
      <formula>"jan."</formula>
    </cfRule>
  </conditionalFormatting>
  <conditionalFormatting sqref="J9">
    <cfRule type="cellIs" dxfId="2993" priority="3328" operator="equal">
      <formula>"jan."</formula>
    </cfRule>
  </conditionalFormatting>
  <conditionalFormatting sqref="H9">
    <cfRule type="cellIs" dxfId="2992" priority="3327" operator="equal">
      <formula>"jan."</formula>
    </cfRule>
  </conditionalFormatting>
  <conditionalFormatting sqref="G9">
    <cfRule type="cellIs" dxfId="2991" priority="3326" operator="equal">
      <formula>"jan."</formula>
    </cfRule>
  </conditionalFormatting>
  <conditionalFormatting sqref="H9">
    <cfRule type="cellIs" dxfId="2990" priority="3325" operator="equal">
      <formula>"jan."</formula>
    </cfRule>
  </conditionalFormatting>
  <conditionalFormatting sqref="H9">
    <cfRule type="cellIs" dxfId="2989" priority="3323" operator="equal">
      <formula>"jan."</formula>
    </cfRule>
  </conditionalFormatting>
  <conditionalFormatting sqref="F9">
    <cfRule type="cellIs" dxfId="2988" priority="3322" operator="equal">
      <formula>"jan."</formula>
    </cfRule>
  </conditionalFormatting>
  <conditionalFormatting sqref="G9">
    <cfRule type="cellIs" dxfId="2987" priority="3321" operator="equal">
      <formula>"jan."</formula>
    </cfRule>
  </conditionalFormatting>
  <conditionalFormatting sqref="F9">
    <cfRule type="cellIs" dxfId="2986" priority="3319" operator="equal">
      <formula>"jan."</formula>
    </cfRule>
  </conditionalFormatting>
  <conditionalFormatting sqref="F9">
    <cfRule type="cellIs" dxfId="2985" priority="3317" operator="equal">
      <formula>"jan."</formula>
    </cfRule>
  </conditionalFormatting>
  <conditionalFormatting sqref="G9">
    <cfRule type="cellIs" dxfId="2984" priority="3316" operator="equal">
      <formula>"jan."</formula>
    </cfRule>
  </conditionalFormatting>
  <conditionalFormatting sqref="F9">
    <cfRule type="cellIs" dxfId="2983" priority="3314" operator="equal">
      <formula>"jan."</formula>
    </cfRule>
  </conditionalFormatting>
  <conditionalFormatting sqref="H9">
    <cfRule type="cellIs" dxfId="2982" priority="3313" operator="equal">
      <formula>"jan."</formula>
    </cfRule>
  </conditionalFormatting>
  <conditionalFormatting sqref="G9">
    <cfRule type="cellIs" dxfId="2981" priority="3312" operator="equal">
      <formula>"jan."</formula>
    </cfRule>
  </conditionalFormatting>
  <conditionalFormatting sqref="F9">
    <cfRule type="cellIs" dxfId="2980" priority="3311" operator="equal">
      <formula>"jan."</formula>
    </cfRule>
  </conditionalFormatting>
  <conditionalFormatting sqref="G9">
    <cfRule type="cellIs" dxfId="2979" priority="3310" operator="equal">
      <formula>"jan."</formula>
    </cfRule>
  </conditionalFormatting>
  <conditionalFormatting sqref="F9">
    <cfRule type="cellIs" dxfId="2978" priority="3309" operator="equal">
      <formula>"jan."</formula>
    </cfRule>
  </conditionalFormatting>
  <conditionalFormatting sqref="Q9">
    <cfRule type="cellIs" dxfId="2977" priority="3307" operator="equal">
      <formula>"jan."</formula>
    </cfRule>
  </conditionalFormatting>
  <conditionalFormatting sqref="F9">
    <cfRule type="cellIs" dxfId="2976" priority="3306" operator="equal">
      <formula>"jan."</formula>
    </cfRule>
  </conditionalFormatting>
  <conditionalFormatting sqref="H9">
    <cfRule type="cellIs" dxfId="2975" priority="3305" operator="equal">
      <formula>"jan."</formula>
    </cfRule>
  </conditionalFormatting>
  <conditionalFormatting sqref="Q9">
    <cfRule type="cellIs" dxfId="2974" priority="3303" operator="equal">
      <formula>"jan."</formula>
    </cfRule>
  </conditionalFormatting>
  <conditionalFormatting sqref="Q9">
    <cfRule type="cellIs" dxfId="2973" priority="3301" operator="equal">
      <formula>"jan."</formula>
    </cfRule>
  </conditionalFormatting>
  <conditionalFormatting sqref="F9">
    <cfRule type="cellIs" dxfId="2972" priority="3300" operator="equal">
      <formula>"jan."</formula>
    </cfRule>
  </conditionalFormatting>
  <conditionalFormatting sqref="Q9">
    <cfRule type="cellIs" dxfId="2971" priority="3298" operator="equal">
      <formula>"jan."</formula>
    </cfRule>
  </conditionalFormatting>
  <conditionalFormatting sqref="G9">
    <cfRule type="cellIs" dxfId="2970" priority="3297" operator="equal">
      <formula>"jan."</formula>
    </cfRule>
  </conditionalFormatting>
  <conditionalFormatting sqref="F9">
    <cfRule type="cellIs" dxfId="2969" priority="3295" operator="equal">
      <formula>"jan."</formula>
    </cfRule>
  </conditionalFormatting>
  <conditionalFormatting sqref="F9">
    <cfRule type="cellIs" dxfId="2968" priority="3293" operator="equal">
      <formula>"jan."</formula>
    </cfRule>
  </conditionalFormatting>
  <conditionalFormatting sqref="G9">
    <cfRule type="cellIs" dxfId="2967" priority="3292" operator="equal">
      <formula>"jan."</formula>
    </cfRule>
  </conditionalFormatting>
  <conditionalFormatting sqref="F9">
    <cfRule type="cellIs" dxfId="2966" priority="3290" operator="equal">
      <formula>"jan."</formula>
    </cfRule>
  </conditionalFormatting>
  <conditionalFormatting sqref="F9">
    <cfRule type="cellIs" dxfId="2965" priority="3288" operator="equal">
      <formula>"jan."</formula>
    </cfRule>
  </conditionalFormatting>
  <conditionalFormatting sqref="F9">
    <cfRule type="cellIs" dxfId="2964" priority="3286" operator="equal">
      <formula>"jan."</formula>
    </cfRule>
  </conditionalFormatting>
  <conditionalFormatting sqref="F9">
    <cfRule type="cellIs" dxfId="2963" priority="3284" operator="equal">
      <formula>"jan."</formula>
    </cfRule>
  </conditionalFormatting>
  <conditionalFormatting sqref="Q9">
    <cfRule type="cellIs" dxfId="2962" priority="3282" operator="equal">
      <formula>"jan."</formula>
    </cfRule>
  </conditionalFormatting>
  <conditionalFormatting sqref="G9">
    <cfRule type="cellIs" dxfId="2961" priority="3281" operator="equal">
      <formula>"jan."</formula>
    </cfRule>
  </conditionalFormatting>
  <conditionalFormatting sqref="F9">
    <cfRule type="cellIs" dxfId="2960" priority="3280" operator="equal">
      <formula>"jan."</formula>
    </cfRule>
  </conditionalFormatting>
  <conditionalFormatting sqref="Q9">
    <cfRule type="cellIs" dxfId="2959" priority="3279" operator="equal">
      <formula>"jan."</formula>
    </cfRule>
  </conditionalFormatting>
  <conditionalFormatting sqref="F9">
    <cfRule type="cellIs" dxfId="2958" priority="3276" operator="equal">
      <formula>"jan."</formula>
    </cfRule>
  </conditionalFormatting>
  <conditionalFormatting sqref="Q9">
    <cfRule type="cellIs" dxfId="2957" priority="3277" operator="equal">
      <formula>"jan."</formula>
    </cfRule>
  </conditionalFormatting>
  <conditionalFormatting sqref="Q9">
    <cfRule type="cellIs" dxfId="2956" priority="3274" operator="equal">
      <formula>"jan."</formula>
    </cfRule>
  </conditionalFormatting>
  <conditionalFormatting sqref="G9">
    <cfRule type="cellIs" dxfId="2955" priority="3273" operator="equal">
      <formula>"jan."</formula>
    </cfRule>
  </conditionalFormatting>
  <conditionalFormatting sqref="Q9">
    <cfRule type="cellIs" dxfId="2954" priority="3272" operator="equal">
      <formula>"jan."</formula>
    </cfRule>
  </conditionalFormatting>
  <conditionalFormatting sqref="Q9">
    <cfRule type="cellIs" dxfId="2953" priority="3270" operator="equal">
      <formula>"jan."</formula>
    </cfRule>
  </conditionalFormatting>
  <conditionalFormatting sqref="Q9">
    <cfRule type="cellIs" dxfId="2952" priority="3268" operator="equal">
      <formula>"jan."</formula>
    </cfRule>
  </conditionalFormatting>
  <conditionalFormatting sqref="F9">
    <cfRule type="cellIs" dxfId="2951" priority="3266" operator="equal">
      <formula>"jan."</formula>
    </cfRule>
  </conditionalFormatting>
  <conditionalFormatting sqref="G9">
    <cfRule type="cellIs" dxfId="2950" priority="3265" operator="equal">
      <formula>"jan."</formula>
    </cfRule>
  </conditionalFormatting>
  <conditionalFormatting sqref="F9">
    <cfRule type="cellIs" dxfId="2949" priority="3264" operator="equal">
      <formula>"jan."</formula>
    </cfRule>
  </conditionalFormatting>
  <conditionalFormatting sqref="G9">
    <cfRule type="cellIs" dxfId="2948" priority="3263" operator="equal">
      <formula>"jan."</formula>
    </cfRule>
  </conditionalFormatting>
  <conditionalFormatting sqref="F9">
    <cfRule type="cellIs" dxfId="2947" priority="3262" operator="equal">
      <formula>"jan."</formula>
    </cfRule>
  </conditionalFormatting>
  <conditionalFormatting sqref="G9">
    <cfRule type="cellIs" dxfId="2946" priority="3261" operator="equal">
      <formula>"jan."</formula>
    </cfRule>
  </conditionalFormatting>
  <conditionalFormatting sqref="Q9">
    <cfRule type="cellIs" dxfId="2945" priority="3260" operator="equal">
      <formula>"jan."</formula>
    </cfRule>
  </conditionalFormatting>
  <conditionalFormatting sqref="F9">
    <cfRule type="cellIs" dxfId="2944" priority="3259" operator="equal">
      <formula>"jan."</formula>
    </cfRule>
  </conditionalFormatting>
  <conditionalFormatting sqref="F9">
    <cfRule type="cellIs" dxfId="2943" priority="3258" operator="equal">
      <formula>"jan."</formula>
    </cfRule>
  </conditionalFormatting>
  <conditionalFormatting sqref="Q9">
    <cfRule type="cellIs" dxfId="2942" priority="3257" operator="equal">
      <formula>"jan."</formula>
    </cfRule>
  </conditionalFormatting>
  <conditionalFormatting sqref="F9">
    <cfRule type="cellIs" dxfId="2941" priority="3256" operator="equal">
      <formula>"jan."</formula>
    </cfRule>
  </conditionalFormatting>
  <conditionalFormatting sqref="Q9">
    <cfRule type="cellIs" dxfId="2940" priority="3255" operator="equal">
      <formula>"jan."</formula>
    </cfRule>
  </conditionalFormatting>
  <conditionalFormatting sqref="F9">
    <cfRule type="cellIs" dxfId="2939" priority="3254" operator="equal">
      <formula>"jan."</formula>
    </cfRule>
  </conditionalFormatting>
  <conditionalFormatting sqref="Q9">
    <cfRule type="cellIs" dxfId="2938" priority="3252" operator="equal">
      <formula>"jan."</formula>
    </cfRule>
  </conditionalFormatting>
  <conditionalFormatting sqref="G9">
    <cfRule type="cellIs" dxfId="2937" priority="3251" operator="equal">
      <formula>"jan."</formula>
    </cfRule>
  </conditionalFormatting>
  <conditionalFormatting sqref="F9">
    <cfRule type="cellIs" dxfId="2936" priority="3250" operator="equal">
      <formula>"jan."</formula>
    </cfRule>
  </conditionalFormatting>
  <conditionalFormatting sqref="Q9">
    <cfRule type="cellIs" dxfId="2935" priority="3249" operator="equal">
      <formula>"jan."</formula>
    </cfRule>
  </conditionalFormatting>
  <conditionalFormatting sqref="F9">
    <cfRule type="cellIs" dxfId="2934" priority="3248" operator="equal">
      <formula>"jan."</formula>
    </cfRule>
  </conditionalFormatting>
  <conditionalFormatting sqref="Q9">
    <cfRule type="cellIs" dxfId="2933" priority="3247" operator="equal">
      <formula>"jan."</formula>
    </cfRule>
  </conditionalFormatting>
  <conditionalFormatting sqref="F9">
    <cfRule type="cellIs" dxfId="2932" priority="3246" operator="equal">
      <formula>"jan."</formula>
    </cfRule>
  </conditionalFormatting>
  <conditionalFormatting sqref="Q9">
    <cfRule type="cellIs" dxfId="2931" priority="3244" operator="equal">
      <formula>"jan."</formula>
    </cfRule>
  </conditionalFormatting>
  <conditionalFormatting sqref="G9">
    <cfRule type="cellIs" dxfId="2930" priority="3243" operator="equal">
      <formula>"jan."</formula>
    </cfRule>
  </conditionalFormatting>
  <conditionalFormatting sqref="Q9">
    <cfRule type="cellIs" dxfId="2929" priority="3242" operator="equal">
      <formula>"jan."</formula>
    </cfRule>
  </conditionalFormatting>
  <conditionalFormatting sqref="Q9">
    <cfRule type="cellIs" dxfId="2928" priority="3240" operator="equal">
      <formula>"jan."</formula>
    </cfRule>
  </conditionalFormatting>
  <conditionalFormatting sqref="Q9">
    <cfRule type="cellIs" dxfId="2927" priority="3238" operator="equal">
      <formula>"jan."</formula>
    </cfRule>
  </conditionalFormatting>
  <conditionalFormatting sqref="F9">
    <cfRule type="cellIs" dxfId="2926" priority="3236" operator="equal">
      <formula>"jan."</formula>
    </cfRule>
  </conditionalFormatting>
  <conditionalFormatting sqref="F9">
    <cfRule type="cellIs" dxfId="2925" priority="3235" operator="equal">
      <formula>"jan."</formula>
    </cfRule>
  </conditionalFormatting>
  <conditionalFormatting sqref="Q9">
    <cfRule type="cellIs" dxfId="2924" priority="3234" operator="equal">
      <formula>"jan."</formula>
    </cfRule>
  </conditionalFormatting>
  <conditionalFormatting sqref="F9">
    <cfRule type="cellIs" dxfId="2923" priority="3233" operator="equal">
      <formula>"jan."</formula>
    </cfRule>
  </conditionalFormatting>
  <conditionalFormatting sqref="Q9">
    <cfRule type="cellIs" dxfId="2922" priority="3232" operator="equal">
      <formula>"jan."</formula>
    </cfRule>
  </conditionalFormatting>
  <conditionalFormatting sqref="F9">
    <cfRule type="cellIs" dxfId="2921" priority="3231" operator="equal">
      <formula>"jan."</formula>
    </cfRule>
  </conditionalFormatting>
  <conditionalFormatting sqref="Q9">
    <cfRule type="cellIs" dxfId="2920" priority="3229" operator="equal">
      <formula>"jan."</formula>
    </cfRule>
  </conditionalFormatting>
  <conditionalFormatting sqref="G9">
    <cfRule type="cellIs" dxfId="2919" priority="3228" operator="equal">
      <formula>"jan."</formula>
    </cfRule>
  </conditionalFormatting>
  <conditionalFormatting sqref="Q9">
    <cfRule type="cellIs" dxfId="2918" priority="3227" operator="equal">
      <formula>"jan."</formula>
    </cfRule>
  </conditionalFormatting>
  <conditionalFormatting sqref="Q9">
    <cfRule type="cellIs" dxfId="2917" priority="3225" operator="equal">
      <formula>"jan."</formula>
    </cfRule>
  </conditionalFormatting>
  <conditionalFormatting sqref="Q9">
    <cfRule type="cellIs" dxfId="2916" priority="3223" operator="equal">
      <formula>"jan."</formula>
    </cfRule>
  </conditionalFormatting>
  <conditionalFormatting sqref="F9">
    <cfRule type="cellIs" dxfId="2915" priority="3221" operator="equal">
      <formula>"jan."</formula>
    </cfRule>
  </conditionalFormatting>
  <conditionalFormatting sqref="Q9">
    <cfRule type="cellIs" dxfId="2914" priority="3220" operator="equal">
      <formula>"jan."</formula>
    </cfRule>
  </conditionalFormatting>
  <conditionalFormatting sqref="Q9">
    <cfRule type="cellIs" dxfId="2913" priority="3218" operator="equal">
      <formula>"jan."</formula>
    </cfRule>
  </conditionalFormatting>
  <conditionalFormatting sqref="Q9">
    <cfRule type="cellIs" dxfId="2912" priority="3216" operator="equal">
      <formula>"jan."</formula>
    </cfRule>
  </conditionalFormatting>
  <conditionalFormatting sqref="F9">
    <cfRule type="cellIs" dxfId="2911" priority="3214" operator="equal">
      <formula>"jan."</formula>
    </cfRule>
  </conditionalFormatting>
  <conditionalFormatting sqref="Q9">
    <cfRule type="cellIs" dxfId="2910" priority="3210" operator="equal">
      <formula>"jan."</formula>
    </cfRule>
  </conditionalFormatting>
  <conditionalFormatting sqref="H9">
    <cfRule type="cellIs" dxfId="2909" priority="3209" operator="equal">
      <formula>"jan."</formula>
    </cfRule>
  </conditionalFormatting>
  <conditionalFormatting sqref="G9">
    <cfRule type="cellIs" dxfId="2908" priority="3208" operator="equal">
      <formula>"jan."</formula>
    </cfRule>
  </conditionalFormatting>
  <conditionalFormatting sqref="F9">
    <cfRule type="cellIs" dxfId="2907" priority="3207" operator="equal">
      <formula>"jan."</formula>
    </cfRule>
  </conditionalFormatting>
  <conditionalFormatting sqref="G9">
    <cfRule type="cellIs" dxfId="2906" priority="3206" operator="equal">
      <formula>"jan."</formula>
    </cfRule>
  </conditionalFormatting>
  <conditionalFormatting sqref="F9">
    <cfRule type="cellIs" dxfId="2905" priority="3205" operator="equal">
      <formula>"jan."</formula>
    </cfRule>
  </conditionalFormatting>
  <conditionalFormatting sqref="G9">
    <cfRule type="cellIs" dxfId="2904" priority="3204" operator="equal">
      <formula>"jan."</formula>
    </cfRule>
  </conditionalFormatting>
  <conditionalFormatting sqref="Q9">
    <cfRule type="cellIs" dxfId="2903" priority="3203" operator="equal">
      <formula>"jan."</formula>
    </cfRule>
  </conditionalFormatting>
  <conditionalFormatting sqref="F9">
    <cfRule type="cellIs" dxfId="2902" priority="3202" operator="equal">
      <formula>"jan."</formula>
    </cfRule>
  </conditionalFormatting>
  <conditionalFormatting sqref="F9">
    <cfRule type="cellIs" dxfId="2901" priority="3201" operator="equal">
      <formula>"jan."</formula>
    </cfRule>
  </conditionalFormatting>
  <conditionalFormatting sqref="Q9">
    <cfRule type="cellIs" dxfId="2900" priority="3200" operator="equal">
      <formula>"jan."</formula>
    </cfRule>
  </conditionalFormatting>
  <conditionalFormatting sqref="F9">
    <cfRule type="cellIs" dxfId="2899" priority="3199" operator="equal">
      <formula>"jan."</formula>
    </cfRule>
  </conditionalFormatting>
  <conditionalFormatting sqref="Q9">
    <cfRule type="cellIs" dxfId="2898" priority="3198" operator="equal">
      <formula>"jan."</formula>
    </cfRule>
  </conditionalFormatting>
  <conditionalFormatting sqref="F9">
    <cfRule type="cellIs" dxfId="2897" priority="3197" operator="equal">
      <formula>"jan."</formula>
    </cfRule>
  </conditionalFormatting>
  <conditionalFormatting sqref="Q9">
    <cfRule type="cellIs" dxfId="2896" priority="3195" operator="equal">
      <formula>"jan."</formula>
    </cfRule>
  </conditionalFormatting>
  <conditionalFormatting sqref="G9">
    <cfRule type="cellIs" dxfId="2895" priority="3194" operator="equal">
      <formula>"jan."</formula>
    </cfRule>
  </conditionalFormatting>
  <conditionalFormatting sqref="F9">
    <cfRule type="cellIs" dxfId="2894" priority="3193" operator="equal">
      <formula>"jan."</formula>
    </cfRule>
  </conditionalFormatting>
  <conditionalFormatting sqref="Q9">
    <cfRule type="cellIs" dxfId="2893" priority="3192" operator="equal">
      <formula>"jan."</formula>
    </cfRule>
  </conditionalFormatting>
  <conditionalFormatting sqref="F9">
    <cfRule type="cellIs" dxfId="2892" priority="3191" operator="equal">
      <formula>"jan."</formula>
    </cfRule>
  </conditionalFormatting>
  <conditionalFormatting sqref="Q9">
    <cfRule type="cellIs" dxfId="2891" priority="3190" operator="equal">
      <formula>"jan."</formula>
    </cfRule>
  </conditionalFormatting>
  <conditionalFormatting sqref="F9">
    <cfRule type="cellIs" dxfId="2890" priority="3189" operator="equal">
      <formula>"jan."</formula>
    </cfRule>
  </conditionalFormatting>
  <conditionalFormatting sqref="Q9">
    <cfRule type="cellIs" dxfId="2889" priority="3187" operator="equal">
      <formula>"jan."</formula>
    </cfRule>
  </conditionalFormatting>
  <conditionalFormatting sqref="G9">
    <cfRule type="cellIs" dxfId="2888" priority="3186" operator="equal">
      <formula>"jan."</formula>
    </cfRule>
  </conditionalFormatting>
  <conditionalFormatting sqref="Q9">
    <cfRule type="cellIs" dxfId="2887" priority="3185" operator="equal">
      <formula>"jan."</formula>
    </cfRule>
  </conditionalFormatting>
  <conditionalFormatting sqref="Q9">
    <cfRule type="cellIs" dxfId="2886" priority="3183" operator="equal">
      <formula>"jan."</formula>
    </cfRule>
  </conditionalFormatting>
  <conditionalFormatting sqref="Q9">
    <cfRule type="cellIs" dxfId="2885" priority="3181" operator="equal">
      <formula>"jan."</formula>
    </cfRule>
  </conditionalFormatting>
  <conditionalFormatting sqref="F9">
    <cfRule type="cellIs" dxfId="2884" priority="3179" operator="equal">
      <formula>"jan."</formula>
    </cfRule>
  </conditionalFormatting>
  <conditionalFormatting sqref="F9">
    <cfRule type="cellIs" dxfId="2883" priority="3178" operator="equal">
      <formula>"jan."</formula>
    </cfRule>
  </conditionalFormatting>
  <conditionalFormatting sqref="Q9">
    <cfRule type="cellIs" dxfId="2882" priority="3177" operator="equal">
      <formula>"jan."</formula>
    </cfRule>
  </conditionalFormatting>
  <conditionalFormatting sqref="F9">
    <cfRule type="cellIs" dxfId="2881" priority="3176" operator="equal">
      <formula>"jan."</formula>
    </cfRule>
  </conditionalFormatting>
  <conditionalFormatting sqref="Q9">
    <cfRule type="cellIs" dxfId="2880" priority="3175" operator="equal">
      <formula>"jan."</formula>
    </cfRule>
  </conditionalFormatting>
  <conditionalFormatting sqref="F9">
    <cfRule type="cellIs" dxfId="2879" priority="3174" operator="equal">
      <formula>"jan."</formula>
    </cfRule>
  </conditionalFormatting>
  <conditionalFormatting sqref="Q9">
    <cfRule type="cellIs" dxfId="2878" priority="3172" operator="equal">
      <formula>"jan."</formula>
    </cfRule>
  </conditionalFormatting>
  <conditionalFormatting sqref="G9">
    <cfRule type="cellIs" dxfId="2877" priority="3171" operator="equal">
      <formula>"jan."</formula>
    </cfRule>
  </conditionalFormatting>
  <conditionalFormatting sqref="Q9">
    <cfRule type="cellIs" dxfId="2876" priority="3170" operator="equal">
      <formula>"jan."</formula>
    </cfRule>
  </conditionalFormatting>
  <conditionalFormatting sqref="Q9">
    <cfRule type="cellIs" dxfId="2875" priority="3168" operator="equal">
      <formula>"jan."</formula>
    </cfRule>
  </conditionalFormatting>
  <conditionalFormatting sqref="Q9">
    <cfRule type="cellIs" dxfId="2874" priority="3166" operator="equal">
      <formula>"jan."</formula>
    </cfRule>
  </conditionalFormatting>
  <conditionalFormatting sqref="F9">
    <cfRule type="cellIs" dxfId="2873" priority="3164" operator="equal">
      <formula>"jan."</formula>
    </cfRule>
  </conditionalFormatting>
  <conditionalFormatting sqref="Q9">
    <cfRule type="cellIs" dxfId="2872" priority="3163" operator="equal">
      <formula>"jan."</formula>
    </cfRule>
  </conditionalFormatting>
  <conditionalFormatting sqref="Q9">
    <cfRule type="cellIs" dxfId="2871" priority="3161" operator="equal">
      <formula>"jan."</formula>
    </cfRule>
  </conditionalFormatting>
  <conditionalFormatting sqref="Q9">
    <cfRule type="cellIs" dxfId="2870" priority="3159" operator="equal">
      <formula>"jan."</formula>
    </cfRule>
  </conditionalFormatting>
  <conditionalFormatting sqref="F9">
    <cfRule type="cellIs" dxfId="2869" priority="3157" operator="equal">
      <formula>"jan."</formula>
    </cfRule>
  </conditionalFormatting>
  <conditionalFormatting sqref="Q9">
    <cfRule type="cellIs" dxfId="2868" priority="3153" operator="equal">
      <formula>"jan."</formula>
    </cfRule>
  </conditionalFormatting>
  <conditionalFormatting sqref="F9">
    <cfRule type="cellIs" dxfId="2867" priority="3152" operator="equal">
      <formula>"jan."</formula>
    </cfRule>
  </conditionalFormatting>
  <conditionalFormatting sqref="Q9">
    <cfRule type="cellIs" dxfId="2866" priority="3151" operator="equal">
      <formula>"jan."</formula>
    </cfRule>
  </conditionalFormatting>
  <conditionalFormatting sqref="F9">
    <cfRule type="cellIs" dxfId="2865" priority="3150" operator="equal">
      <formula>"jan."</formula>
    </cfRule>
  </conditionalFormatting>
  <conditionalFormatting sqref="Q9">
    <cfRule type="cellIs" dxfId="2864" priority="3149" operator="equal">
      <formula>"jan."</formula>
    </cfRule>
  </conditionalFormatting>
  <conditionalFormatting sqref="F9">
    <cfRule type="cellIs" dxfId="2863" priority="3148" operator="equal">
      <formula>"jan."</formula>
    </cfRule>
  </conditionalFormatting>
  <conditionalFormatting sqref="Q9">
    <cfRule type="cellIs" dxfId="2862" priority="3146" operator="equal">
      <formula>"jan."</formula>
    </cfRule>
  </conditionalFormatting>
  <conditionalFormatting sqref="Q9">
    <cfRule type="cellIs" dxfId="2861" priority="3145" operator="equal">
      <formula>"jan."</formula>
    </cfRule>
  </conditionalFormatting>
  <conditionalFormatting sqref="Q9">
    <cfRule type="cellIs" dxfId="2860" priority="3143" operator="equal">
      <formula>"jan."</formula>
    </cfRule>
  </conditionalFormatting>
  <conditionalFormatting sqref="Q9">
    <cfRule type="cellIs" dxfId="2859" priority="3141" operator="equal">
      <formula>"jan."</formula>
    </cfRule>
  </conditionalFormatting>
  <conditionalFormatting sqref="F9">
    <cfRule type="cellIs" dxfId="2858" priority="3139" operator="equal">
      <formula>"jan."</formula>
    </cfRule>
  </conditionalFormatting>
  <conditionalFormatting sqref="Q9">
    <cfRule type="cellIs" dxfId="2857" priority="3138" operator="equal">
      <formula>"jan."</formula>
    </cfRule>
  </conditionalFormatting>
  <conditionalFormatting sqref="Q9">
    <cfRule type="cellIs" dxfId="2856" priority="3136" operator="equal">
      <formula>"jan."</formula>
    </cfRule>
  </conditionalFormatting>
  <conditionalFormatting sqref="Q9">
    <cfRule type="cellIs" dxfId="2855" priority="3134" operator="equal">
      <formula>"jan."</formula>
    </cfRule>
  </conditionalFormatting>
  <conditionalFormatting sqref="F9">
    <cfRule type="cellIs" dxfId="2854" priority="3132" operator="equal">
      <formula>"jan."</formula>
    </cfRule>
  </conditionalFormatting>
  <conditionalFormatting sqref="Q9">
    <cfRule type="cellIs" dxfId="2853" priority="3128" operator="equal">
      <formula>"jan."</formula>
    </cfRule>
  </conditionalFormatting>
  <conditionalFormatting sqref="Q9">
    <cfRule type="cellIs" dxfId="2852" priority="3127" operator="equal">
      <formula>"jan."</formula>
    </cfRule>
  </conditionalFormatting>
  <conditionalFormatting sqref="Q9">
    <cfRule type="cellIs" dxfId="2851" priority="3125" operator="equal">
      <formula>"jan."</formula>
    </cfRule>
  </conditionalFormatting>
  <conditionalFormatting sqref="Q9">
    <cfRule type="cellIs" dxfId="2850" priority="3123" operator="equal">
      <formula>"jan."</formula>
    </cfRule>
  </conditionalFormatting>
  <conditionalFormatting sqref="F9">
    <cfRule type="cellIs" dxfId="2849" priority="3121" operator="equal">
      <formula>"jan."</formula>
    </cfRule>
  </conditionalFormatting>
  <conditionalFormatting sqref="Q9">
    <cfRule type="cellIs" dxfId="2848" priority="3117" operator="equal">
      <formula>"jan."</formula>
    </cfRule>
  </conditionalFormatting>
  <conditionalFormatting sqref="Q9">
    <cfRule type="cellIs" dxfId="2847" priority="3113" operator="equal">
      <formula>"jan."</formula>
    </cfRule>
  </conditionalFormatting>
  <conditionalFormatting sqref="G9">
    <cfRule type="cellIs" dxfId="2846" priority="3111" operator="equal">
      <formula>"jan."</formula>
    </cfRule>
  </conditionalFormatting>
  <conditionalFormatting sqref="H9">
    <cfRule type="cellIs" dxfId="2845" priority="3110" operator="equal">
      <formula>"jan."</formula>
    </cfRule>
  </conditionalFormatting>
  <conditionalFormatting sqref="I9">
    <cfRule type="cellIs" dxfId="2844" priority="3109" operator="equal">
      <formula>"jan."</formula>
    </cfRule>
  </conditionalFormatting>
  <conditionalFormatting sqref="J9">
    <cfRule type="cellIs" dxfId="2843" priority="3108" operator="equal">
      <formula>"jan."</formula>
    </cfRule>
  </conditionalFormatting>
  <conditionalFormatting sqref="I9">
    <cfRule type="cellIs" dxfId="2842" priority="3107" operator="equal">
      <formula>"jan."</formula>
    </cfRule>
  </conditionalFormatting>
  <conditionalFormatting sqref="J9">
    <cfRule type="cellIs" dxfId="2841" priority="3106" operator="equal">
      <formula>"jan."</formula>
    </cfRule>
  </conditionalFormatting>
  <conditionalFormatting sqref="I9">
    <cfRule type="cellIs" dxfId="2840" priority="3105" operator="equal">
      <formula>"jan."</formula>
    </cfRule>
  </conditionalFormatting>
  <conditionalFormatting sqref="J9">
    <cfRule type="cellIs" dxfId="2839" priority="3104" operator="equal">
      <formula>"jan."</formula>
    </cfRule>
  </conditionalFormatting>
  <conditionalFormatting sqref="H9">
    <cfRule type="cellIs" dxfId="2838" priority="3103" operator="equal">
      <formula>"jan."</formula>
    </cfRule>
  </conditionalFormatting>
  <conditionalFormatting sqref="I9">
    <cfRule type="cellIs" dxfId="2837" priority="3102" operator="equal">
      <formula>"jan."</formula>
    </cfRule>
  </conditionalFormatting>
  <conditionalFormatting sqref="I9">
    <cfRule type="cellIs" dxfId="2836" priority="3101" operator="equal">
      <formula>"jan."</formula>
    </cfRule>
  </conditionalFormatting>
  <conditionalFormatting sqref="H9">
    <cfRule type="cellIs" dxfId="2835" priority="3100" operator="equal">
      <formula>"jan."</formula>
    </cfRule>
  </conditionalFormatting>
  <conditionalFormatting sqref="I9">
    <cfRule type="cellIs" dxfId="2834" priority="3099" operator="equal">
      <formula>"jan."</formula>
    </cfRule>
  </conditionalFormatting>
  <conditionalFormatting sqref="H9">
    <cfRule type="cellIs" dxfId="2833" priority="3098" operator="equal">
      <formula>"jan."</formula>
    </cfRule>
  </conditionalFormatting>
  <conditionalFormatting sqref="I9">
    <cfRule type="cellIs" dxfId="2832" priority="3097" operator="equal">
      <formula>"jan."</formula>
    </cfRule>
  </conditionalFormatting>
  <conditionalFormatting sqref="G9">
    <cfRule type="cellIs" dxfId="2831" priority="3096" operator="equal">
      <formula>"jan."</formula>
    </cfRule>
  </conditionalFormatting>
  <conditionalFormatting sqref="H9">
    <cfRule type="cellIs" dxfId="2830" priority="3095" operator="equal">
      <formula>"jan."</formula>
    </cfRule>
  </conditionalFormatting>
  <conditionalFormatting sqref="J9">
    <cfRule type="cellIs" dxfId="2829" priority="3094" operator="equal">
      <formula>"jan."</formula>
    </cfRule>
  </conditionalFormatting>
  <conditionalFormatting sqref="I9">
    <cfRule type="cellIs" dxfId="2828" priority="3093" operator="equal">
      <formula>"jan."</formula>
    </cfRule>
  </conditionalFormatting>
  <conditionalFormatting sqref="H9">
    <cfRule type="cellIs" dxfId="2827" priority="3092" operator="equal">
      <formula>"jan."</formula>
    </cfRule>
  </conditionalFormatting>
  <conditionalFormatting sqref="I9">
    <cfRule type="cellIs" dxfId="2826" priority="3091" operator="equal">
      <formula>"jan."</formula>
    </cfRule>
  </conditionalFormatting>
  <conditionalFormatting sqref="H9">
    <cfRule type="cellIs" dxfId="2825" priority="3090" operator="equal">
      <formula>"jan."</formula>
    </cfRule>
  </conditionalFormatting>
  <conditionalFormatting sqref="I9">
    <cfRule type="cellIs" dxfId="2824" priority="3089" operator="equal">
      <formula>"jan."</formula>
    </cfRule>
  </conditionalFormatting>
  <conditionalFormatting sqref="G9">
    <cfRule type="cellIs" dxfId="2823" priority="3088" operator="equal">
      <formula>"jan."</formula>
    </cfRule>
  </conditionalFormatting>
  <conditionalFormatting sqref="H9">
    <cfRule type="cellIs" dxfId="2822" priority="3087" operator="equal">
      <formula>"jan."</formula>
    </cfRule>
  </conditionalFormatting>
  <conditionalFormatting sqref="J9">
    <cfRule type="cellIs" dxfId="2821" priority="3086" operator="equal">
      <formula>"jan."</formula>
    </cfRule>
  </conditionalFormatting>
  <conditionalFormatting sqref="H9">
    <cfRule type="cellIs" dxfId="2820" priority="3085" operator="equal">
      <formula>"jan."</formula>
    </cfRule>
  </conditionalFormatting>
  <conditionalFormatting sqref="G9">
    <cfRule type="cellIs" dxfId="2819" priority="3084" operator="equal">
      <formula>"jan."</formula>
    </cfRule>
  </conditionalFormatting>
  <conditionalFormatting sqref="H9">
    <cfRule type="cellIs" dxfId="2818" priority="3083" operator="equal">
      <formula>"jan."</formula>
    </cfRule>
  </conditionalFormatting>
  <conditionalFormatting sqref="G9">
    <cfRule type="cellIs" dxfId="2817" priority="3082" operator="equal">
      <formula>"jan."</formula>
    </cfRule>
  </conditionalFormatting>
  <conditionalFormatting sqref="H9">
    <cfRule type="cellIs" dxfId="2816" priority="3081" operator="equal">
      <formula>"jan."</formula>
    </cfRule>
  </conditionalFormatting>
  <conditionalFormatting sqref="F9">
    <cfRule type="cellIs" dxfId="2815" priority="3080" operator="equal">
      <formula>"jan."</formula>
    </cfRule>
  </conditionalFormatting>
  <conditionalFormatting sqref="G9">
    <cfRule type="cellIs" dxfId="2814" priority="3079" operator="equal">
      <formula>"jan."</formula>
    </cfRule>
  </conditionalFormatting>
  <conditionalFormatting sqref="I9">
    <cfRule type="cellIs" dxfId="2813" priority="3078" operator="equal">
      <formula>"jan."</formula>
    </cfRule>
  </conditionalFormatting>
  <conditionalFormatting sqref="I9">
    <cfRule type="cellIs" dxfId="2812" priority="3077" operator="equal">
      <formula>"jan."</formula>
    </cfRule>
  </conditionalFormatting>
  <conditionalFormatting sqref="H9">
    <cfRule type="cellIs" dxfId="2811" priority="3076" operator="equal">
      <formula>"jan."</formula>
    </cfRule>
  </conditionalFormatting>
  <conditionalFormatting sqref="I9">
    <cfRule type="cellIs" dxfId="2810" priority="3075" operator="equal">
      <formula>"jan."</formula>
    </cfRule>
  </conditionalFormatting>
  <conditionalFormatting sqref="H9">
    <cfRule type="cellIs" dxfId="2809" priority="3074" operator="equal">
      <formula>"jan."</formula>
    </cfRule>
  </conditionalFormatting>
  <conditionalFormatting sqref="I9">
    <cfRule type="cellIs" dxfId="2808" priority="3073" operator="equal">
      <formula>"jan."</formula>
    </cfRule>
  </conditionalFormatting>
  <conditionalFormatting sqref="G9">
    <cfRule type="cellIs" dxfId="2807" priority="3072" operator="equal">
      <formula>"jan."</formula>
    </cfRule>
  </conditionalFormatting>
  <conditionalFormatting sqref="H9">
    <cfRule type="cellIs" dxfId="2806" priority="3071" operator="equal">
      <formula>"jan."</formula>
    </cfRule>
  </conditionalFormatting>
  <conditionalFormatting sqref="J9">
    <cfRule type="cellIs" dxfId="2805" priority="3070" operator="equal">
      <formula>"jan."</formula>
    </cfRule>
  </conditionalFormatting>
  <conditionalFormatting sqref="H9">
    <cfRule type="cellIs" dxfId="2804" priority="3069" operator="equal">
      <formula>"jan."</formula>
    </cfRule>
  </conditionalFormatting>
  <conditionalFormatting sqref="G9">
    <cfRule type="cellIs" dxfId="2803" priority="3068" operator="equal">
      <formula>"jan."</formula>
    </cfRule>
  </conditionalFormatting>
  <conditionalFormatting sqref="H9">
    <cfRule type="cellIs" dxfId="2802" priority="3067" operator="equal">
      <formula>"jan."</formula>
    </cfRule>
  </conditionalFormatting>
  <conditionalFormatting sqref="G9">
    <cfRule type="cellIs" dxfId="2801" priority="3066" operator="equal">
      <formula>"jan."</formula>
    </cfRule>
  </conditionalFormatting>
  <conditionalFormatting sqref="H9">
    <cfRule type="cellIs" dxfId="2800" priority="3065" operator="equal">
      <formula>"jan."</formula>
    </cfRule>
  </conditionalFormatting>
  <conditionalFormatting sqref="F9">
    <cfRule type="cellIs" dxfId="2799" priority="3064" operator="equal">
      <formula>"jan."</formula>
    </cfRule>
  </conditionalFormatting>
  <conditionalFormatting sqref="G9">
    <cfRule type="cellIs" dxfId="2798" priority="3063" operator="equal">
      <formula>"jan."</formula>
    </cfRule>
  </conditionalFormatting>
  <conditionalFormatting sqref="I9">
    <cfRule type="cellIs" dxfId="2797" priority="3062" operator="equal">
      <formula>"jan."</formula>
    </cfRule>
  </conditionalFormatting>
  <conditionalFormatting sqref="H9">
    <cfRule type="cellIs" dxfId="2796" priority="3061" operator="equal">
      <formula>"jan."</formula>
    </cfRule>
  </conditionalFormatting>
  <conditionalFormatting sqref="G9">
    <cfRule type="cellIs" dxfId="2795" priority="3060" operator="equal">
      <formula>"jan."</formula>
    </cfRule>
  </conditionalFormatting>
  <conditionalFormatting sqref="H9">
    <cfRule type="cellIs" dxfId="2794" priority="3059" operator="equal">
      <formula>"jan."</formula>
    </cfRule>
  </conditionalFormatting>
  <conditionalFormatting sqref="G9">
    <cfRule type="cellIs" dxfId="2793" priority="3058" operator="equal">
      <formula>"jan."</formula>
    </cfRule>
  </conditionalFormatting>
  <conditionalFormatting sqref="H9">
    <cfRule type="cellIs" dxfId="2792" priority="3057" operator="equal">
      <formula>"jan."</formula>
    </cfRule>
  </conditionalFormatting>
  <conditionalFormatting sqref="F9">
    <cfRule type="cellIs" dxfId="2791" priority="3056" operator="equal">
      <formula>"jan."</formula>
    </cfRule>
  </conditionalFormatting>
  <conditionalFormatting sqref="G9">
    <cfRule type="cellIs" dxfId="2790" priority="3055" operator="equal">
      <formula>"jan."</formula>
    </cfRule>
  </conditionalFormatting>
  <conditionalFormatting sqref="I9">
    <cfRule type="cellIs" dxfId="2789" priority="3054" operator="equal">
      <formula>"jan."</formula>
    </cfRule>
  </conditionalFormatting>
  <conditionalFormatting sqref="G9">
    <cfRule type="cellIs" dxfId="2788" priority="3053" operator="equal">
      <formula>"jan."</formula>
    </cfRule>
  </conditionalFormatting>
  <conditionalFormatting sqref="F9">
    <cfRule type="cellIs" dxfId="2787" priority="3052" operator="equal">
      <formula>"jan."</formula>
    </cfRule>
  </conditionalFormatting>
  <conditionalFormatting sqref="G9">
    <cfRule type="cellIs" dxfId="2786" priority="3051" operator="equal">
      <formula>"jan."</formula>
    </cfRule>
  </conditionalFormatting>
  <conditionalFormatting sqref="F9">
    <cfRule type="cellIs" dxfId="2785" priority="3050" operator="equal">
      <formula>"jan."</formula>
    </cfRule>
  </conditionalFormatting>
  <conditionalFormatting sqref="G9">
    <cfRule type="cellIs" dxfId="2784" priority="3049" operator="equal">
      <formula>"jan."</formula>
    </cfRule>
  </conditionalFormatting>
  <conditionalFormatting sqref="Q9">
    <cfRule type="cellIs" dxfId="2783" priority="3048" operator="equal">
      <formula>"jan."</formula>
    </cfRule>
  </conditionalFormatting>
  <conditionalFormatting sqref="F9">
    <cfRule type="cellIs" dxfId="2782" priority="3047" operator="equal">
      <formula>"jan."</formula>
    </cfRule>
  </conditionalFormatting>
  <conditionalFormatting sqref="H9">
    <cfRule type="cellIs" dxfId="2781" priority="3046" operator="equal">
      <formula>"jan."</formula>
    </cfRule>
  </conditionalFormatting>
  <conditionalFormatting sqref="I9">
    <cfRule type="cellIs" dxfId="2780" priority="3045" operator="equal">
      <formula>"jan."</formula>
    </cfRule>
  </conditionalFormatting>
  <conditionalFormatting sqref="H9">
    <cfRule type="cellIs" dxfId="2779" priority="3044" operator="equal">
      <formula>"jan."</formula>
    </cfRule>
  </conditionalFormatting>
  <conditionalFormatting sqref="I9">
    <cfRule type="cellIs" dxfId="2778" priority="3043" operator="equal">
      <formula>"jan."</formula>
    </cfRule>
  </conditionalFormatting>
  <conditionalFormatting sqref="H9">
    <cfRule type="cellIs" dxfId="2777" priority="3042" operator="equal">
      <formula>"jan."</formula>
    </cfRule>
  </conditionalFormatting>
  <conditionalFormatting sqref="I9">
    <cfRule type="cellIs" dxfId="2776" priority="3041" operator="equal">
      <formula>"jan."</formula>
    </cfRule>
  </conditionalFormatting>
  <conditionalFormatting sqref="G9">
    <cfRule type="cellIs" dxfId="2775" priority="3040" operator="equal">
      <formula>"jan."</formula>
    </cfRule>
  </conditionalFormatting>
  <conditionalFormatting sqref="H9">
    <cfRule type="cellIs" dxfId="2774" priority="3039" operator="equal">
      <formula>"jan."</formula>
    </cfRule>
  </conditionalFormatting>
  <conditionalFormatting sqref="H9">
    <cfRule type="cellIs" dxfId="2773" priority="3038" operator="equal">
      <formula>"jan."</formula>
    </cfRule>
  </conditionalFormatting>
  <conditionalFormatting sqref="G9">
    <cfRule type="cellIs" dxfId="2772" priority="3037" operator="equal">
      <formula>"jan."</formula>
    </cfRule>
  </conditionalFormatting>
  <conditionalFormatting sqref="H9">
    <cfRule type="cellIs" dxfId="2771" priority="3036" operator="equal">
      <formula>"jan."</formula>
    </cfRule>
  </conditionalFormatting>
  <conditionalFormatting sqref="H9">
    <cfRule type="cellIs" dxfId="2770" priority="3034" operator="equal">
      <formula>"jan."</formula>
    </cfRule>
  </conditionalFormatting>
  <conditionalFormatting sqref="F9">
    <cfRule type="cellIs" dxfId="2769" priority="3033" operator="equal">
      <formula>"jan."</formula>
    </cfRule>
  </conditionalFormatting>
  <conditionalFormatting sqref="G9">
    <cfRule type="cellIs" dxfId="2768" priority="3032" operator="equal">
      <formula>"jan."</formula>
    </cfRule>
  </conditionalFormatting>
  <conditionalFormatting sqref="I9">
    <cfRule type="cellIs" dxfId="2767" priority="3031" operator="equal">
      <formula>"jan."</formula>
    </cfRule>
  </conditionalFormatting>
  <conditionalFormatting sqref="H9">
    <cfRule type="cellIs" dxfId="2766" priority="3030" operator="equal">
      <formula>"jan."</formula>
    </cfRule>
  </conditionalFormatting>
  <conditionalFormatting sqref="G9">
    <cfRule type="cellIs" dxfId="2765" priority="3029" operator="equal">
      <formula>"jan."</formula>
    </cfRule>
  </conditionalFormatting>
  <conditionalFormatting sqref="H9">
    <cfRule type="cellIs" dxfId="2764" priority="3028" operator="equal">
      <formula>"jan."</formula>
    </cfRule>
  </conditionalFormatting>
  <conditionalFormatting sqref="G9">
    <cfRule type="cellIs" dxfId="2763" priority="3027" operator="equal">
      <formula>"jan."</formula>
    </cfRule>
  </conditionalFormatting>
  <conditionalFormatting sqref="H9">
    <cfRule type="cellIs" dxfId="2762" priority="3026" operator="equal">
      <formula>"jan."</formula>
    </cfRule>
  </conditionalFormatting>
  <conditionalFormatting sqref="F9">
    <cfRule type="cellIs" dxfId="2761" priority="3025" operator="equal">
      <formula>"jan."</formula>
    </cfRule>
  </conditionalFormatting>
  <conditionalFormatting sqref="G9">
    <cfRule type="cellIs" dxfId="2760" priority="3024" operator="equal">
      <formula>"jan."</formula>
    </cfRule>
  </conditionalFormatting>
  <conditionalFormatting sqref="I9">
    <cfRule type="cellIs" dxfId="2759" priority="3023" operator="equal">
      <formula>"jan."</formula>
    </cfRule>
  </conditionalFormatting>
  <conditionalFormatting sqref="G9">
    <cfRule type="cellIs" dxfId="2758" priority="3022" operator="equal">
      <formula>"jan."</formula>
    </cfRule>
  </conditionalFormatting>
  <conditionalFormatting sqref="F9">
    <cfRule type="cellIs" dxfId="2757" priority="3021" operator="equal">
      <formula>"jan."</formula>
    </cfRule>
  </conditionalFormatting>
  <conditionalFormatting sqref="G9">
    <cfRule type="cellIs" dxfId="2756" priority="3020" operator="equal">
      <formula>"jan."</formula>
    </cfRule>
  </conditionalFormatting>
  <conditionalFormatting sqref="F9">
    <cfRule type="cellIs" dxfId="2755" priority="3019" operator="equal">
      <formula>"jan."</formula>
    </cfRule>
  </conditionalFormatting>
  <conditionalFormatting sqref="G9">
    <cfRule type="cellIs" dxfId="2754" priority="3018" operator="equal">
      <formula>"jan."</formula>
    </cfRule>
  </conditionalFormatting>
  <conditionalFormatting sqref="Q9">
    <cfRule type="cellIs" dxfId="2753" priority="3017" operator="equal">
      <formula>"jan."</formula>
    </cfRule>
  </conditionalFormatting>
  <conditionalFormatting sqref="F9">
    <cfRule type="cellIs" dxfId="2752" priority="3016" operator="equal">
      <formula>"jan."</formula>
    </cfRule>
  </conditionalFormatting>
  <conditionalFormatting sqref="H9">
    <cfRule type="cellIs" dxfId="2751" priority="3015" operator="equal">
      <formula>"jan."</formula>
    </cfRule>
  </conditionalFormatting>
  <conditionalFormatting sqref="H9">
    <cfRule type="cellIs" dxfId="2750" priority="3014" operator="equal">
      <formula>"jan."</formula>
    </cfRule>
  </conditionalFormatting>
  <conditionalFormatting sqref="G9">
    <cfRule type="cellIs" dxfId="2749" priority="3013" operator="equal">
      <formula>"jan."</formula>
    </cfRule>
  </conditionalFormatting>
  <conditionalFormatting sqref="H9">
    <cfRule type="cellIs" dxfId="2748" priority="3012" operator="equal">
      <formula>"jan."</formula>
    </cfRule>
  </conditionalFormatting>
  <conditionalFormatting sqref="G9">
    <cfRule type="cellIs" dxfId="2747" priority="3011" operator="equal">
      <formula>"jan."</formula>
    </cfRule>
  </conditionalFormatting>
  <conditionalFormatting sqref="H9">
    <cfRule type="cellIs" dxfId="2746" priority="3010" operator="equal">
      <formula>"jan."</formula>
    </cfRule>
  </conditionalFormatting>
  <conditionalFormatting sqref="F9">
    <cfRule type="cellIs" dxfId="2745" priority="3009" operator="equal">
      <formula>"jan."</formula>
    </cfRule>
  </conditionalFormatting>
  <conditionalFormatting sqref="G9">
    <cfRule type="cellIs" dxfId="2744" priority="3008" operator="equal">
      <formula>"jan."</formula>
    </cfRule>
  </conditionalFormatting>
  <conditionalFormatting sqref="I9">
    <cfRule type="cellIs" dxfId="2743" priority="3007" operator="equal">
      <formula>"jan."</formula>
    </cfRule>
  </conditionalFormatting>
  <conditionalFormatting sqref="G9">
    <cfRule type="cellIs" dxfId="2742" priority="3006" operator="equal">
      <formula>"jan."</formula>
    </cfRule>
  </conditionalFormatting>
  <conditionalFormatting sqref="F9">
    <cfRule type="cellIs" dxfId="2741" priority="3005" operator="equal">
      <formula>"jan."</formula>
    </cfRule>
  </conditionalFormatting>
  <conditionalFormatting sqref="G9">
    <cfRule type="cellIs" dxfId="2740" priority="3004" operator="equal">
      <formula>"jan."</formula>
    </cfRule>
  </conditionalFormatting>
  <conditionalFormatting sqref="F9">
    <cfRule type="cellIs" dxfId="2739" priority="3003" operator="equal">
      <formula>"jan."</formula>
    </cfRule>
  </conditionalFormatting>
  <conditionalFormatting sqref="G9">
    <cfRule type="cellIs" dxfId="2738" priority="3002" operator="equal">
      <formula>"jan."</formula>
    </cfRule>
  </conditionalFormatting>
  <conditionalFormatting sqref="Q9">
    <cfRule type="cellIs" dxfId="2737" priority="3001" operator="equal">
      <formula>"jan."</formula>
    </cfRule>
  </conditionalFormatting>
  <conditionalFormatting sqref="F9">
    <cfRule type="cellIs" dxfId="2736" priority="3000" operator="equal">
      <formula>"jan."</formula>
    </cfRule>
  </conditionalFormatting>
  <conditionalFormatting sqref="H9">
    <cfRule type="cellIs" dxfId="2735" priority="2999" operator="equal">
      <formula>"jan."</formula>
    </cfRule>
  </conditionalFormatting>
  <conditionalFormatting sqref="G9">
    <cfRule type="cellIs" dxfId="2734" priority="2998" operator="equal">
      <formula>"jan."</formula>
    </cfRule>
  </conditionalFormatting>
  <conditionalFormatting sqref="F9">
    <cfRule type="cellIs" dxfId="2733" priority="2997" operator="equal">
      <formula>"jan."</formula>
    </cfRule>
  </conditionalFormatting>
  <conditionalFormatting sqref="G9">
    <cfRule type="cellIs" dxfId="2732" priority="2996" operator="equal">
      <formula>"jan."</formula>
    </cfRule>
  </conditionalFormatting>
  <conditionalFormatting sqref="F9">
    <cfRule type="cellIs" dxfId="2731" priority="2995" operator="equal">
      <formula>"jan."</formula>
    </cfRule>
  </conditionalFormatting>
  <conditionalFormatting sqref="G9">
    <cfRule type="cellIs" dxfId="2730" priority="2994" operator="equal">
      <formula>"jan."</formula>
    </cfRule>
  </conditionalFormatting>
  <conditionalFormatting sqref="Q9">
    <cfRule type="cellIs" dxfId="2729" priority="2993" operator="equal">
      <formula>"jan."</formula>
    </cfRule>
  </conditionalFormatting>
  <conditionalFormatting sqref="F9">
    <cfRule type="cellIs" dxfId="2728" priority="2992" operator="equal">
      <formula>"jan."</formula>
    </cfRule>
  </conditionalFormatting>
  <conditionalFormatting sqref="H9">
    <cfRule type="cellIs" dxfId="2727" priority="2991" operator="equal">
      <formula>"jan."</formula>
    </cfRule>
  </conditionalFormatting>
  <conditionalFormatting sqref="F9">
    <cfRule type="cellIs" dxfId="2726" priority="2990" operator="equal">
      <formula>"jan."</formula>
    </cfRule>
  </conditionalFormatting>
  <conditionalFormatting sqref="Q9">
    <cfRule type="cellIs" dxfId="2725" priority="2989" operator="equal">
      <formula>"jan."</formula>
    </cfRule>
  </conditionalFormatting>
  <conditionalFormatting sqref="F9">
    <cfRule type="cellIs" dxfId="2724" priority="2988" operator="equal">
      <formula>"jan."</formula>
    </cfRule>
  </conditionalFormatting>
  <conditionalFormatting sqref="Q9">
    <cfRule type="cellIs" dxfId="2723" priority="2987" operator="equal">
      <formula>"jan."</formula>
    </cfRule>
  </conditionalFormatting>
  <conditionalFormatting sqref="F9">
    <cfRule type="cellIs" dxfId="2722" priority="2986" operator="equal">
      <formula>"jan."</formula>
    </cfRule>
  </conditionalFormatting>
  <conditionalFormatting sqref="Q9">
    <cfRule type="cellIs" dxfId="2721" priority="2984" operator="equal">
      <formula>"jan."</formula>
    </cfRule>
  </conditionalFormatting>
  <conditionalFormatting sqref="G9">
    <cfRule type="cellIs" dxfId="2720" priority="2983" operator="equal">
      <formula>"jan."</formula>
    </cfRule>
  </conditionalFormatting>
  <conditionalFormatting sqref="J9">
    <cfRule type="cellIs" dxfId="2719" priority="2982" operator="equal">
      <formula>"jan."</formula>
    </cfRule>
  </conditionalFormatting>
  <conditionalFormatting sqref="I9">
    <cfRule type="cellIs" dxfId="2718" priority="2981" operator="equal">
      <formula>"jan."</formula>
    </cfRule>
  </conditionalFormatting>
  <conditionalFormatting sqref="H9">
    <cfRule type="cellIs" dxfId="2717" priority="2980" operator="equal">
      <formula>"jan."</formula>
    </cfRule>
  </conditionalFormatting>
  <conditionalFormatting sqref="I9">
    <cfRule type="cellIs" dxfId="2716" priority="2979" operator="equal">
      <formula>"jan."</formula>
    </cfRule>
  </conditionalFormatting>
  <conditionalFormatting sqref="H9">
    <cfRule type="cellIs" dxfId="2715" priority="2978" operator="equal">
      <formula>"jan."</formula>
    </cfRule>
  </conditionalFormatting>
  <conditionalFormatting sqref="I9">
    <cfRule type="cellIs" dxfId="2714" priority="2977" operator="equal">
      <formula>"jan."</formula>
    </cfRule>
  </conditionalFormatting>
  <conditionalFormatting sqref="G9">
    <cfRule type="cellIs" dxfId="2713" priority="2976" operator="equal">
      <formula>"jan."</formula>
    </cfRule>
  </conditionalFormatting>
  <conditionalFormatting sqref="H9">
    <cfRule type="cellIs" dxfId="2712" priority="2975" operator="equal">
      <formula>"jan."</formula>
    </cfRule>
  </conditionalFormatting>
  <conditionalFormatting sqref="H9">
    <cfRule type="cellIs" dxfId="2711" priority="2974" operator="equal">
      <formula>"jan."</formula>
    </cfRule>
  </conditionalFormatting>
  <conditionalFormatting sqref="G9">
    <cfRule type="cellIs" dxfId="2710" priority="2973" operator="equal">
      <formula>"jan."</formula>
    </cfRule>
  </conditionalFormatting>
  <conditionalFormatting sqref="H9">
    <cfRule type="cellIs" dxfId="2709" priority="2972" operator="equal">
      <formula>"jan."</formula>
    </cfRule>
  </conditionalFormatting>
  <conditionalFormatting sqref="G9">
    <cfRule type="cellIs" dxfId="2708" priority="2971" operator="equal">
      <formula>"jan."</formula>
    </cfRule>
  </conditionalFormatting>
  <conditionalFormatting sqref="H9">
    <cfRule type="cellIs" dxfId="2707" priority="2970" operator="equal">
      <formula>"jan."</formula>
    </cfRule>
  </conditionalFormatting>
  <conditionalFormatting sqref="F9">
    <cfRule type="cellIs" dxfId="2706" priority="2969" operator="equal">
      <formula>"jan."</formula>
    </cfRule>
  </conditionalFormatting>
  <conditionalFormatting sqref="G9">
    <cfRule type="cellIs" dxfId="2705" priority="2968" operator="equal">
      <formula>"jan."</formula>
    </cfRule>
  </conditionalFormatting>
  <conditionalFormatting sqref="I9">
    <cfRule type="cellIs" dxfId="2704" priority="2967" operator="equal">
      <formula>"jan."</formula>
    </cfRule>
  </conditionalFormatting>
  <conditionalFormatting sqref="H9">
    <cfRule type="cellIs" dxfId="2703" priority="2966" operator="equal">
      <formula>"jan."</formula>
    </cfRule>
  </conditionalFormatting>
  <conditionalFormatting sqref="G9">
    <cfRule type="cellIs" dxfId="2702" priority="2965" operator="equal">
      <formula>"jan."</formula>
    </cfRule>
  </conditionalFormatting>
  <conditionalFormatting sqref="H9">
    <cfRule type="cellIs" dxfId="2701" priority="2964" operator="equal">
      <formula>"jan."</formula>
    </cfRule>
  </conditionalFormatting>
  <conditionalFormatting sqref="G9">
    <cfRule type="cellIs" dxfId="2700" priority="2963" operator="equal">
      <formula>"jan."</formula>
    </cfRule>
  </conditionalFormatting>
  <conditionalFormatting sqref="H9">
    <cfRule type="cellIs" dxfId="2699" priority="2962" operator="equal">
      <formula>"jan."</formula>
    </cfRule>
  </conditionalFormatting>
  <conditionalFormatting sqref="F9">
    <cfRule type="cellIs" dxfId="2698" priority="2961" operator="equal">
      <formula>"jan."</formula>
    </cfRule>
  </conditionalFormatting>
  <conditionalFormatting sqref="G9">
    <cfRule type="cellIs" dxfId="2697" priority="2960" operator="equal">
      <formula>"jan."</formula>
    </cfRule>
  </conditionalFormatting>
  <conditionalFormatting sqref="I9">
    <cfRule type="cellIs" dxfId="2696" priority="2959" operator="equal">
      <formula>"jan."</formula>
    </cfRule>
  </conditionalFormatting>
  <conditionalFormatting sqref="G9">
    <cfRule type="cellIs" dxfId="2695" priority="2958" operator="equal">
      <formula>"jan."</formula>
    </cfRule>
  </conditionalFormatting>
  <conditionalFormatting sqref="F9">
    <cfRule type="cellIs" dxfId="2694" priority="2957" operator="equal">
      <formula>"jan."</formula>
    </cfRule>
  </conditionalFormatting>
  <conditionalFormatting sqref="G9">
    <cfRule type="cellIs" dxfId="2693" priority="2956" operator="equal">
      <formula>"jan."</formula>
    </cfRule>
  </conditionalFormatting>
  <conditionalFormatting sqref="F9">
    <cfRule type="cellIs" dxfId="2692" priority="2955" operator="equal">
      <formula>"jan."</formula>
    </cfRule>
  </conditionalFormatting>
  <conditionalFormatting sqref="G9">
    <cfRule type="cellIs" dxfId="2691" priority="2954" operator="equal">
      <formula>"jan."</formula>
    </cfRule>
  </conditionalFormatting>
  <conditionalFormatting sqref="Q9">
    <cfRule type="cellIs" dxfId="2690" priority="2953" operator="equal">
      <formula>"jan."</formula>
    </cfRule>
  </conditionalFormatting>
  <conditionalFormatting sqref="F9">
    <cfRule type="cellIs" dxfId="2689" priority="2952" operator="equal">
      <formula>"jan."</formula>
    </cfRule>
  </conditionalFormatting>
  <conditionalFormatting sqref="H9">
    <cfRule type="cellIs" dxfId="2688" priority="2951" operator="equal">
      <formula>"jan."</formula>
    </cfRule>
  </conditionalFormatting>
  <conditionalFormatting sqref="H9">
    <cfRule type="cellIs" dxfId="2687" priority="2950" operator="equal">
      <formula>"jan."</formula>
    </cfRule>
  </conditionalFormatting>
  <conditionalFormatting sqref="G9">
    <cfRule type="cellIs" dxfId="2686" priority="2949" operator="equal">
      <formula>"jan."</formula>
    </cfRule>
  </conditionalFormatting>
  <conditionalFormatting sqref="H9">
    <cfRule type="cellIs" dxfId="2685" priority="2948" operator="equal">
      <formula>"jan."</formula>
    </cfRule>
  </conditionalFormatting>
  <conditionalFormatting sqref="G9">
    <cfRule type="cellIs" dxfId="2684" priority="2947" operator="equal">
      <formula>"jan."</formula>
    </cfRule>
  </conditionalFormatting>
  <conditionalFormatting sqref="H9">
    <cfRule type="cellIs" dxfId="2683" priority="2946" operator="equal">
      <formula>"jan."</formula>
    </cfRule>
  </conditionalFormatting>
  <conditionalFormatting sqref="F9">
    <cfRule type="cellIs" dxfId="2682" priority="2945" operator="equal">
      <formula>"jan."</formula>
    </cfRule>
  </conditionalFormatting>
  <conditionalFormatting sqref="G9">
    <cfRule type="cellIs" dxfId="2681" priority="2944" operator="equal">
      <formula>"jan."</formula>
    </cfRule>
  </conditionalFormatting>
  <conditionalFormatting sqref="I9">
    <cfRule type="cellIs" dxfId="2680" priority="2943" operator="equal">
      <formula>"jan."</formula>
    </cfRule>
  </conditionalFormatting>
  <conditionalFormatting sqref="G9">
    <cfRule type="cellIs" dxfId="2679" priority="2942" operator="equal">
      <formula>"jan."</formula>
    </cfRule>
  </conditionalFormatting>
  <conditionalFormatting sqref="F9">
    <cfRule type="cellIs" dxfId="2678" priority="2941" operator="equal">
      <formula>"jan."</formula>
    </cfRule>
  </conditionalFormatting>
  <conditionalFormatting sqref="G9">
    <cfRule type="cellIs" dxfId="2677" priority="2940" operator="equal">
      <formula>"jan."</formula>
    </cfRule>
  </conditionalFormatting>
  <conditionalFormatting sqref="F9">
    <cfRule type="cellIs" dxfId="2676" priority="2939" operator="equal">
      <formula>"jan."</formula>
    </cfRule>
  </conditionalFormatting>
  <conditionalFormatting sqref="G9">
    <cfRule type="cellIs" dxfId="2675" priority="2938" operator="equal">
      <formula>"jan."</formula>
    </cfRule>
  </conditionalFormatting>
  <conditionalFormatting sqref="Q9">
    <cfRule type="cellIs" dxfId="2674" priority="2937" operator="equal">
      <formula>"jan."</formula>
    </cfRule>
  </conditionalFormatting>
  <conditionalFormatting sqref="F9">
    <cfRule type="cellIs" dxfId="2673" priority="2936" operator="equal">
      <formula>"jan."</formula>
    </cfRule>
  </conditionalFormatting>
  <conditionalFormatting sqref="H9">
    <cfRule type="cellIs" dxfId="2672" priority="2935" operator="equal">
      <formula>"jan."</formula>
    </cfRule>
  </conditionalFormatting>
  <conditionalFormatting sqref="G9">
    <cfRule type="cellIs" dxfId="2671" priority="2934" operator="equal">
      <formula>"jan."</formula>
    </cfRule>
  </conditionalFormatting>
  <conditionalFormatting sqref="F9">
    <cfRule type="cellIs" dxfId="2670" priority="2933" operator="equal">
      <formula>"jan."</formula>
    </cfRule>
  </conditionalFormatting>
  <conditionalFormatting sqref="G9">
    <cfRule type="cellIs" dxfId="2669" priority="2932" operator="equal">
      <formula>"jan."</formula>
    </cfRule>
  </conditionalFormatting>
  <conditionalFormatting sqref="F9">
    <cfRule type="cellIs" dxfId="2668" priority="2931" operator="equal">
      <formula>"jan."</formula>
    </cfRule>
  </conditionalFormatting>
  <conditionalFormatting sqref="G9">
    <cfRule type="cellIs" dxfId="2667" priority="2930" operator="equal">
      <formula>"jan."</formula>
    </cfRule>
  </conditionalFormatting>
  <conditionalFormatting sqref="Q9">
    <cfRule type="cellIs" dxfId="2666" priority="2929" operator="equal">
      <formula>"jan."</formula>
    </cfRule>
  </conditionalFormatting>
  <conditionalFormatting sqref="F9">
    <cfRule type="cellIs" dxfId="2665" priority="2928" operator="equal">
      <formula>"jan."</formula>
    </cfRule>
  </conditionalFormatting>
  <conditionalFormatting sqref="H9">
    <cfRule type="cellIs" dxfId="2664" priority="2927" operator="equal">
      <formula>"jan."</formula>
    </cfRule>
  </conditionalFormatting>
  <conditionalFormatting sqref="F9">
    <cfRule type="cellIs" dxfId="2663" priority="2926" operator="equal">
      <formula>"jan."</formula>
    </cfRule>
  </conditionalFormatting>
  <conditionalFormatting sqref="Q9">
    <cfRule type="cellIs" dxfId="2662" priority="2925" operator="equal">
      <formula>"jan."</formula>
    </cfRule>
  </conditionalFormatting>
  <conditionalFormatting sqref="F9">
    <cfRule type="cellIs" dxfId="2661" priority="2924" operator="equal">
      <formula>"jan."</formula>
    </cfRule>
  </conditionalFormatting>
  <conditionalFormatting sqref="Q9">
    <cfRule type="cellIs" dxfId="2660" priority="2923" operator="equal">
      <formula>"jan."</formula>
    </cfRule>
  </conditionalFormatting>
  <conditionalFormatting sqref="F9">
    <cfRule type="cellIs" dxfId="2659" priority="2922" operator="equal">
      <formula>"jan."</formula>
    </cfRule>
  </conditionalFormatting>
  <conditionalFormatting sqref="Q9">
    <cfRule type="cellIs" dxfId="2658" priority="2920" operator="equal">
      <formula>"jan."</formula>
    </cfRule>
  </conditionalFormatting>
  <conditionalFormatting sqref="G9">
    <cfRule type="cellIs" dxfId="2657" priority="2919" operator="equal">
      <formula>"jan."</formula>
    </cfRule>
  </conditionalFormatting>
  <conditionalFormatting sqref="H9">
    <cfRule type="cellIs" dxfId="2656" priority="2918" operator="equal">
      <formula>"jan."</formula>
    </cfRule>
  </conditionalFormatting>
  <conditionalFormatting sqref="G9">
    <cfRule type="cellIs" dxfId="2655" priority="2917" operator="equal">
      <formula>"jan."</formula>
    </cfRule>
  </conditionalFormatting>
  <conditionalFormatting sqref="H9">
    <cfRule type="cellIs" dxfId="2654" priority="2916" operator="equal">
      <formula>"jan."</formula>
    </cfRule>
  </conditionalFormatting>
  <conditionalFormatting sqref="G9">
    <cfRule type="cellIs" dxfId="2653" priority="2915" operator="equal">
      <formula>"jan."</formula>
    </cfRule>
  </conditionalFormatting>
  <conditionalFormatting sqref="H9">
    <cfRule type="cellIs" dxfId="2652" priority="2914" operator="equal">
      <formula>"jan."</formula>
    </cfRule>
  </conditionalFormatting>
  <conditionalFormatting sqref="F9">
    <cfRule type="cellIs" dxfId="2651" priority="2913" operator="equal">
      <formula>"jan."</formula>
    </cfRule>
  </conditionalFormatting>
  <conditionalFormatting sqref="G9">
    <cfRule type="cellIs" dxfId="2650" priority="2912" operator="equal">
      <formula>"jan."</formula>
    </cfRule>
  </conditionalFormatting>
  <conditionalFormatting sqref="G9">
    <cfRule type="cellIs" dxfId="2649" priority="2911" operator="equal">
      <formula>"jan."</formula>
    </cfRule>
  </conditionalFormatting>
  <conditionalFormatting sqref="F9">
    <cfRule type="cellIs" dxfId="2648" priority="2910" operator="equal">
      <formula>"jan."</formula>
    </cfRule>
  </conditionalFormatting>
  <conditionalFormatting sqref="G9">
    <cfRule type="cellIs" dxfId="2647" priority="2909" operator="equal">
      <formula>"jan."</formula>
    </cfRule>
  </conditionalFormatting>
  <conditionalFormatting sqref="F9">
    <cfRule type="cellIs" dxfId="2646" priority="2908" operator="equal">
      <formula>"jan."</formula>
    </cfRule>
  </conditionalFormatting>
  <conditionalFormatting sqref="Q9">
    <cfRule type="cellIs" dxfId="2645" priority="2906" operator="equal">
      <formula>"jan."</formula>
    </cfRule>
  </conditionalFormatting>
  <conditionalFormatting sqref="F9">
    <cfRule type="cellIs" dxfId="2644" priority="2905" operator="equal">
      <formula>"jan."</formula>
    </cfRule>
  </conditionalFormatting>
  <conditionalFormatting sqref="H9">
    <cfRule type="cellIs" dxfId="2643" priority="2904" operator="equal">
      <formula>"jan."</formula>
    </cfRule>
  </conditionalFormatting>
  <conditionalFormatting sqref="G9">
    <cfRule type="cellIs" dxfId="2642" priority="2903" operator="equal">
      <formula>"jan."</formula>
    </cfRule>
  </conditionalFormatting>
  <conditionalFormatting sqref="F9">
    <cfRule type="cellIs" dxfId="2641" priority="2902" operator="equal">
      <formula>"jan."</formula>
    </cfRule>
  </conditionalFormatting>
  <conditionalFormatting sqref="G9">
    <cfRule type="cellIs" dxfId="2640" priority="2901" operator="equal">
      <formula>"jan."</formula>
    </cfRule>
  </conditionalFormatting>
  <conditionalFormatting sqref="F9">
    <cfRule type="cellIs" dxfId="2639" priority="2900" operator="equal">
      <formula>"jan."</formula>
    </cfRule>
  </conditionalFormatting>
  <conditionalFormatting sqref="G9">
    <cfRule type="cellIs" dxfId="2638" priority="2899" operator="equal">
      <formula>"jan."</formula>
    </cfRule>
  </conditionalFormatting>
  <conditionalFormatting sqref="Q9">
    <cfRule type="cellIs" dxfId="2637" priority="2898" operator="equal">
      <formula>"jan."</formula>
    </cfRule>
  </conditionalFormatting>
  <conditionalFormatting sqref="F9">
    <cfRule type="cellIs" dxfId="2636" priority="2897" operator="equal">
      <formula>"jan."</formula>
    </cfRule>
  </conditionalFormatting>
  <conditionalFormatting sqref="H9">
    <cfRule type="cellIs" dxfId="2635" priority="2896" operator="equal">
      <formula>"jan."</formula>
    </cfRule>
  </conditionalFormatting>
  <conditionalFormatting sqref="F9">
    <cfRule type="cellIs" dxfId="2634" priority="2895" operator="equal">
      <formula>"jan."</formula>
    </cfRule>
  </conditionalFormatting>
  <conditionalFormatting sqref="Q9">
    <cfRule type="cellIs" dxfId="2633" priority="2894" operator="equal">
      <formula>"jan."</formula>
    </cfRule>
  </conditionalFormatting>
  <conditionalFormatting sqref="F9">
    <cfRule type="cellIs" dxfId="2632" priority="2893" operator="equal">
      <formula>"jan."</formula>
    </cfRule>
  </conditionalFormatting>
  <conditionalFormatting sqref="Q9">
    <cfRule type="cellIs" dxfId="2631" priority="2892" operator="equal">
      <formula>"jan."</formula>
    </cfRule>
  </conditionalFormatting>
  <conditionalFormatting sqref="F9">
    <cfRule type="cellIs" dxfId="2630" priority="2891" operator="equal">
      <formula>"jan."</formula>
    </cfRule>
  </conditionalFormatting>
  <conditionalFormatting sqref="Q9">
    <cfRule type="cellIs" dxfId="2629" priority="2889" operator="equal">
      <formula>"jan."</formula>
    </cfRule>
  </conditionalFormatting>
  <conditionalFormatting sqref="G9">
    <cfRule type="cellIs" dxfId="2628" priority="2888" operator="equal">
      <formula>"jan."</formula>
    </cfRule>
  </conditionalFormatting>
  <conditionalFormatting sqref="G9">
    <cfRule type="cellIs" dxfId="2627" priority="2887" operator="equal">
      <formula>"jan."</formula>
    </cfRule>
  </conditionalFormatting>
  <conditionalFormatting sqref="F9">
    <cfRule type="cellIs" dxfId="2626" priority="2886" operator="equal">
      <formula>"jan."</formula>
    </cfRule>
  </conditionalFormatting>
  <conditionalFormatting sqref="G9">
    <cfRule type="cellIs" dxfId="2625" priority="2885" operator="equal">
      <formula>"jan."</formula>
    </cfRule>
  </conditionalFormatting>
  <conditionalFormatting sqref="F9">
    <cfRule type="cellIs" dxfId="2624" priority="2884" operator="equal">
      <formula>"jan."</formula>
    </cfRule>
  </conditionalFormatting>
  <conditionalFormatting sqref="G9">
    <cfRule type="cellIs" dxfId="2623" priority="2883" operator="equal">
      <formula>"jan."</formula>
    </cfRule>
  </conditionalFormatting>
  <conditionalFormatting sqref="Q9">
    <cfRule type="cellIs" dxfId="2622" priority="2882" operator="equal">
      <formula>"jan."</formula>
    </cfRule>
  </conditionalFormatting>
  <conditionalFormatting sqref="F9">
    <cfRule type="cellIs" dxfId="2621" priority="2881" operator="equal">
      <formula>"jan."</formula>
    </cfRule>
  </conditionalFormatting>
  <conditionalFormatting sqref="H9">
    <cfRule type="cellIs" dxfId="2620" priority="2880" operator="equal">
      <formula>"jan."</formula>
    </cfRule>
  </conditionalFormatting>
  <conditionalFormatting sqref="F9">
    <cfRule type="cellIs" dxfId="2619" priority="2879" operator="equal">
      <formula>"jan."</formula>
    </cfRule>
  </conditionalFormatting>
  <conditionalFormatting sqref="Q9">
    <cfRule type="cellIs" dxfId="2618" priority="2878" operator="equal">
      <formula>"jan."</formula>
    </cfRule>
  </conditionalFormatting>
  <conditionalFormatting sqref="F9">
    <cfRule type="cellIs" dxfId="2617" priority="2877" operator="equal">
      <formula>"jan."</formula>
    </cfRule>
  </conditionalFormatting>
  <conditionalFormatting sqref="Q9">
    <cfRule type="cellIs" dxfId="2616" priority="2876" operator="equal">
      <formula>"jan."</formula>
    </cfRule>
  </conditionalFormatting>
  <conditionalFormatting sqref="F9">
    <cfRule type="cellIs" dxfId="2615" priority="2875" operator="equal">
      <formula>"jan."</formula>
    </cfRule>
  </conditionalFormatting>
  <conditionalFormatting sqref="Q9">
    <cfRule type="cellIs" dxfId="2614" priority="2873" operator="equal">
      <formula>"jan."</formula>
    </cfRule>
  </conditionalFormatting>
  <conditionalFormatting sqref="G9">
    <cfRule type="cellIs" dxfId="2613" priority="2872" operator="equal">
      <formula>"jan."</formula>
    </cfRule>
  </conditionalFormatting>
  <conditionalFormatting sqref="F9">
    <cfRule type="cellIs" dxfId="2612" priority="2871" operator="equal">
      <formula>"jan."</formula>
    </cfRule>
  </conditionalFormatting>
  <conditionalFormatting sqref="Q9">
    <cfRule type="cellIs" dxfId="2611" priority="2870" operator="equal">
      <formula>"jan."</formula>
    </cfRule>
  </conditionalFormatting>
  <conditionalFormatting sqref="F9">
    <cfRule type="cellIs" dxfId="2610" priority="2869" operator="equal">
      <formula>"jan."</formula>
    </cfRule>
  </conditionalFormatting>
  <conditionalFormatting sqref="Q9">
    <cfRule type="cellIs" dxfId="2609" priority="2868" operator="equal">
      <formula>"jan."</formula>
    </cfRule>
  </conditionalFormatting>
  <conditionalFormatting sqref="F9">
    <cfRule type="cellIs" dxfId="2608" priority="2867" operator="equal">
      <formula>"jan."</formula>
    </cfRule>
  </conditionalFormatting>
  <conditionalFormatting sqref="Q9">
    <cfRule type="cellIs" dxfId="2607" priority="2865" operator="equal">
      <formula>"jan."</formula>
    </cfRule>
  </conditionalFormatting>
  <conditionalFormatting sqref="G9">
    <cfRule type="cellIs" dxfId="2606" priority="2864" operator="equal">
      <formula>"jan."</formula>
    </cfRule>
  </conditionalFormatting>
  <conditionalFormatting sqref="Q9">
    <cfRule type="cellIs" dxfId="2605" priority="2863" operator="equal">
      <formula>"jan."</formula>
    </cfRule>
  </conditionalFormatting>
  <conditionalFormatting sqref="Q9">
    <cfRule type="cellIs" dxfId="2604" priority="2861" operator="equal">
      <formula>"jan."</formula>
    </cfRule>
  </conditionalFormatting>
  <conditionalFormatting sqref="Q9">
    <cfRule type="cellIs" dxfId="2603" priority="2859" operator="equal">
      <formula>"jan."</formula>
    </cfRule>
  </conditionalFormatting>
  <conditionalFormatting sqref="F9">
    <cfRule type="cellIs" dxfId="2602" priority="2857" operator="equal">
      <formula>"jan."</formula>
    </cfRule>
  </conditionalFormatting>
  <conditionalFormatting sqref="I9">
    <cfRule type="cellIs" dxfId="2601" priority="2856" operator="equal">
      <formula>"jan."</formula>
    </cfRule>
  </conditionalFormatting>
  <conditionalFormatting sqref="J9">
    <cfRule type="cellIs" dxfId="2600" priority="2855" operator="equal">
      <formula>"jan."</formula>
    </cfRule>
  </conditionalFormatting>
  <conditionalFormatting sqref="I9">
    <cfRule type="cellIs" dxfId="2599" priority="2854" operator="equal">
      <formula>"jan."</formula>
    </cfRule>
  </conditionalFormatting>
  <conditionalFormatting sqref="H9">
    <cfRule type="cellIs" dxfId="2598" priority="2853" operator="equal">
      <formula>"jan."</formula>
    </cfRule>
  </conditionalFormatting>
  <conditionalFormatting sqref="I9">
    <cfRule type="cellIs" dxfId="2597" priority="2852" operator="equal">
      <formula>"jan."</formula>
    </cfRule>
  </conditionalFormatting>
  <conditionalFormatting sqref="H9">
    <cfRule type="cellIs" dxfId="2596" priority="2851" operator="equal">
      <formula>"jan."</formula>
    </cfRule>
  </conditionalFormatting>
  <conditionalFormatting sqref="I9">
    <cfRule type="cellIs" dxfId="2595" priority="2850" operator="equal">
      <formula>"jan."</formula>
    </cfRule>
  </conditionalFormatting>
  <conditionalFormatting sqref="G9">
    <cfRule type="cellIs" dxfId="2594" priority="2849" operator="equal">
      <formula>"jan."</formula>
    </cfRule>
  </conditionalFormatting>
  <conditionalFormatting sqref="H9">
    <cfRule type="cellIs" dxfId="2593" priority="2848" operator="equal">
      <formula>"jan."</formula>
    </cfRule>
  </conditionalFormatting>
  <conditionalFormatting sqref="H9">
    <cfRule type="cellIs" dxfId="2592" priority="2847" operator="equal">
      <formula>"jan."</formula>
    </cfRule>
  </conditionalFormatting>
  <conditionalFormatting sqref="G9">
    <cfRule type="cellIs" dxfId="2591" priority="2846" operator="equal">
      <formula>"jan."</formula>
    </cfRule>
  </conditionalFormatting>
  <conditionalFormatting sqref="H9">
    <cfRule type="cellIs" dxfId="2590" priority="2845" operator="equal">
      <formula>"jan."</formula>
    </cfRule>
  </conditionalFormatting>
  <conditionalFormatting sqref="G9">
    <cfRule type="cellIs" dxfId="2589" priority="2844" operator="equal">
      <formula>"jan."</formula>
    </cfRule>
  </conditionalFormatting>
  <conditionalFormatting sqref="F9">
    <cfRule type="cellIs" dxfId="2588" priority="2842" operator="equal">
      <formula>"jan."</formula>
    </cfRule>
  </conditionalFormatting>
  <conditionalFormatting sqref="G9">
    <cfRule type="cellIs" dxfId="2587" priority="2841" operator="equal">
      <formula>"jan."</formula>
    </cfRule>
  </conditionalFormatting>
  <conditionalFormatting sqref="I9">
    <cfRule type="cellIs" dxfId="2586" priority="2840" operator="equal">
      <formula>"jan."</formula>
    </cfRule>
  </conditionalFormatting>
  <conditionalFormatting sqref="H9">
    <cfRule type="cellIs" dxfId="2585" priority="2839" operator="equal">
      <formula>"jan."</formula>
    </cfRule>
  </conditionalFormatting>
  <conditionalFormatting sqref="G9">
    <cfRule type="cellIs" dxfId="2584" priority="2838" operator="equal">
      <formula>"jan."</formula>
    </cfRule>
  </conditionalFormatting>
  <conditionalFormatting sqref="H9">
    <cfRule type="cellIs" dxfId="2583" priority="2837" operator="equal">
      <formula>"jan."</formula>
    </cfRule>
  </conditionalFormatting>
  <conditionalFormatting sqref="G9">
    <cfRule type="cellIs" dxfId="2582" priority="2836" operator="equal">
      <formula>"jan."</formula>
    </cfRule>
  </conditionalFormatting>
  <conditionalFormatting sqref="H9">
    <cfRule type="cellIs" dxfId="2581" priority="2835" operator="equal">
      <formula>"jan."</formula>
    </cfRule>
  </conditionalFormatting>
  <conditionalFormatting sqref="F9">
    <cfRule type="cellIs" dxfId="2580" priority="2834" operator="equal">
      <formula>"jan."</formula>
    </cfRule>
  </conditionalFormatting>
  <conditionalFormatting sqref="G9">
    <cfRule type="cellIs" dxfId="2579" priority="2833" operator="equal">
      <formula>"jan."</formula>
    </cfRule>
  </conditionalFormatting>
  <conditionalFormatting sqref="I9">
    <cfRule type="cellIs" dxfId="2578" priority="2832" operator="equal">
      <formula>"jan."</formula>
    </cfRule>
  </conditionalFormatting>
  <conditionalFormatting sqref="G9">
    <cfRule type="cellIs" dxfId="2577" priority="2831" operator="equal">
      <formula>"jan."</formula>
    </cfRule>
  </conditionalFormatting>
  <conditionalFormatting sqref="F9">
    <cfRule type="cellIs" dxfId="2576" priority="2830" operator="equal">
      <formula>"jan."</formula>
    </cfRule>
  </conditionalFormatting>
  <conditionalFormatting sqref="G9">
    <cfRule type="cellIs" dxfId="2575" priority="2829" operator="equal">
      <formula>"jan."</formula>
    </cfRule>
  </conditionalFormatting>
  <conditionalFormatting sqref="F9">
    <cfRule type="cellIs" dxfId="2574" priority="2828" operator="equal">
      <formula>"jan."</formula>
    </cfRule>
  </conditionalFormatting>
  <conditionalFormatting sqref="G9">
    <cfRule type="cellIs" dxfId="2573" priority="2827" operator="equal">
      <formula>"jan."</formula>
    </cfRule>
  </conditionalFormatting>
  <conditionalFormatting sqref="Q9">
    <cfRule type="cellIs" dxfId="2572" priority="2826" operator="equal">
      <formula>"jan."</formula>
    </cfRule>
  </conditionalFormatting>
  <conditionalFormatting sqref="F9">
    <cfRule type="cellIs" dxfId="2571" priority="2825" operator="equal">
      <formula>"jan."</formula>
    </cfRule>
  </conditionalFormatting>
  <conditionalFormatting sqref="H9">
    <cfRule type="cellIs" dxfId="2570" priority="2824" operator="equal">
      <formula>"jan."</formula>
    </cfRule>
  </conditionalFormatting>
  <conditionalFormatting sqref="H9">
    <cfRule type="cellIs" dxfId="2569" priority="2823" operator="equal">
      <formula>"jan."</formula>
    </cfRule>
  </conditionalFormatting>
  <conditionalFormatting sqref="G9">
    <cfRule type="cellIs" dxfId="2568" priority="2822" operator="equal">
      <formula>"jan."</formula>
    </cfRule>
  </conditionalFormatting>
  <conditionalFormatting sqref="H9">
    <cfRule type="cellIs" dxfId="2567" priority="2821" operator="equal">
      <formula>"jan."</formula>
    </cfRule>
  </conditionalFormatting>
  <conditionalFormatting sqref="G9">
    <cfRule type="cellIs" dxfId="2566" priority="2820" operator="equal">
      <formula>"jan."</formula>
    </cfRule>
  </conditionalFormatting>
  <conditionalFormatting sqref="H9">
    <cfRule type="cellIs" dxfId="2565" priority="2819" operator="equal">
      <formula>"jan."</formula>
    </cfRule>
  </conditionalFormatting>
  <conditionalFormatting sqref="F9">
    <cfRule type="cellIs" dxfId="2564" priority="2818" operator="equal">
      <formula>"jan."</formula>
    </cfRule>
  </conditionalFormatting>
  <conditionalFormatting sqref="G9">
    <cfRule type="cellIs" dxfId="2563" priority="2817" operator="equal">
      <formula>"jan."</formula>
    </cfRule>
  </conditionalFormatting>
  <conditionalFormatting sqref="I9">
    <cfRule type="cellIs" dxfId="2562" priority="2816" operator="equal">
      <formula>"jan."</formula>
    </cfRule>
  </conditionalFormatting>
  <conditionalFormatting sqref="G9">
    <cfRule type="cellIs" dxfId="2561" priority="2815" operator="equal">
      <formula>"jan."</formula>
    </cfRule>
  </conditionalFormatting>
  <conditionalFormatting sqref="F9">
    <cfRule type="cellIs" dxfId="2560" priority="2814" operator="equal">
      <formula>"jan."</formula>
    </cfRule>
  </conditionalFormatting>
  <conditionalFormatting sqref="G9">
    <cfRule type="cellIs" dxfId="2559" priority="2813" operator="equal">
      <formula>"jan."</formula>
    </cfRule>
  </conditionalFormatting>
  <conditionalFormatting sqref="G9">
    <cfRule type="cellIs" dxfId="2558" priority="2811" operator="equal">
      <formula>"jan."</formula>
    </cfRule>
  </conditionalFormatting>
  <conditionalFormatting sqref="Q9">
    <cfRule type="cellIs" dxfId="2557" priority="2810" operator="equal">
      <formula>"jan."</formula>
    </cfRule>
  </conditionalFormatting>
  <conditionalFormatting sqref="F9">
    <cfRule type="cellIs" dxfId="2556" priority="2809" operator="equal">
      <formula>"jan."</formula>
    </cfRule>
  </conditionalFormatting>
  <conditionalFormatting sqref="H9">
    <cfRule type="cellIs" dxfId="2555" priority="2808" operator="equal">
      <formula>"jan."</formula>
    </cfRule>
  </conditionalFormatting>
  <conditionalFormatting sqref="G9">
    <cfRule type="cellIs" dxfId="2554" priority="2807" operator="equal">
      <formula>"jan."</formula>
    </cfRule>
  </conditionalFormatting>
  <conditionalFormatting sqref="F9">
    <cfRule type="cellIs" dxfId="2553" priority="2806" operator="equal">
      <formula>"jan."</formula>
    </cfRule>
  </conditionalFormatting>
  <conditionalFormatting sqref="G9">
    <cfRule type="cellIs" dxfId="2552" priority="2805" operator="equal">
      <formula>"jan."</formula>
    </cfRule>
  </conditionalFormatting>
  <conditionalFormatting sqref="F9">
    <cfRule type="cellIs" dxfId="2551" priority="2804" operator="equal">
      <formula>"jan."</formula>
    </cfRule>
  </conditionalFormatting>
  <conditionalFormatting sqref="G9">
    <cfRule type="cellIs" dxfId="2550" priority="2803" operator="equal">
      <formula>"jan."</formula>
    </cfRule>
  </conditionalFormatting>
  <conditionalFormatting sqref="Q9">
    <cfRule type="cellIs" dxfId="2549" priority="2802" operator="equal">
      <formula>"jan."</formula>
    </cfRule>
  </conditionalFormatting>
  <conditionalFormatting sqref="F9">
    <cfRule type="cellIs" dxfId="2548" priority="2801" operator="equal">
      <formula>"jan."</formula>
    </cfRule>
  </conditionalFormatting>
  <conditionalFormatting sqref="H9">
    <cfRule type="cellIs" dxfId="2547" priority="2800" operator="equal">
      <formula>"jan."</formula>
    </cfRule>
  </conditionalFormatting>
  <conditionalFormatting sqref="F9">
    <cfRule type="cellIs" dxfId="2546" priority="2799" operator="equal">
      <formula>"jan."</formula>
    </cfRule>
  </conditionalFormatting>
  <conditionalFormatting sqref="Q9">
    <cfRule type="cellIs" dxfId="2545" priority="2798" operator="equal">
      <formula>"jan."</formula>
    </cfRule>
  </conditionalFormatting>
  <conditionalFormatting sqref="F9">
    <cfRule type="cellIs" dxfId="2544" priority="2797" operator="equal">
      <formula>"jan."</formula>
    </cfRule>
  </conditionalFormatting>
  <conditionalFormatting sqref="F9">
    <cfRule type="cellIs" dxfId="2543" priority="2795" operator="equal">
      <formula>"jan."</formula>
    </cfRule>
  </conditionalFormatting>
  <conditionalFormatting sqref="Q9">
    <cfRule type="cellIs" dxfId="2542" priority="2793" operator="equal">
      <formula>"jan."</formula>
    </cfRule>
  </conditionalFormatting>
  <conditionalFormatting sqref="G9">
    <cfRule type="cellIs" dxfId="2541" priority="2792" operator="equal">
      <formula>"jan."</formula>
    </cfRule>
  </conditionalFormatting>
  <conditionalFormatting sqref="H9">
    <cfRule type="cellIs" dxfId="2540" priority="2791" operator="equal">
      <formula>"jan."</formula>
    </cfRule>
  </conditionalFormatting>
  <conditionalFormatting sqref="G9">
    <cfRule type="cellIs" dxfId="2539" priority="2790" operator="equal">
      <formula>"jan."</formula>
    </cfRule>
  </conditionalFormatting>
  <conditionalFormatting sqref="H9">
    <cfRule type="cellIs" dxfId="2538" priority="2789" operator="equal">
      <formula>"jan."</formula>
    </cfRule>
  </conditionalFormatting>
  <conditionalFormatting sqref="H9">
    <cfRule type="cellIs" dxfId="2537" priority="2787" operator="equal">
      <formula>"jan."</formula>
    </cfRule>
  </conditionalFormatting>
  <conditionalFormatting sqref="F9">
    <cfRule type="cellIs" dxfId="2536" priority="2786" operator="equal">
      <formula>"jan."</formula>
    </cfRule>
  </conditionalFormatting>
  <conditionalFormatting sqref="G9">
    <cfRule type="cellIs" dxfId="2535" priority="2785" operator="equal">
      <formula>"jan."</formula>
    </cfRule>
  </conditionalFormatting>
  <conditionalFormatting sqref="F9">
    <cfRule type="cellIs" dxfId="2534" priority="2783" operator="equal">
      <formula>"jan."</formula>
    </cfRule>
  </conditionalFormatting>
  <conditionalFormatting sqref="F9">
    <cfRule type="cellIs" dxfId="2533" priority="2781" operator="equal">
      <formula>"jan."</formula>
    </cfRule>
  </conditionalFormatting>
  <conditionalFormatting sqref="G9">
    <cfRule type="cellIs" dxfId="2532" priority="2780" operator="equal">
      <formula>"jan."</formula>
    </cfRule>
  </conditionalFormatting>
  <conditionalFormatting sqref="F9">
    <cfRule type="cellIs" dxfId="2531" priority="2778" operator="equal">
      <formula>"jan."</formula>
    </cfRule>
  </conditionalFormatting>
  <conditionalFormatting sqref="H9">
    <cfRule type="cellIs" dxfId="2530" priority="2777" operator="equal">
      <formula>"jan."</formula>
    </cfRule>
  </conditionalFormatting>
  <conditionalFormatting sqref="G9">
    <cfRule type="cellIs" dxfId="2529" priority="2776" operator="equal">
      <formula>"jan."</formula>
    </cfRule>
  </conditionalFormatting>
  <conditionalFormatting sqref="F9">
    <cfRule type="cellIs" dxfId="2528" priority="2775" operator="equal">
      <formula>"jan."</formula>
    </cfRule>
  </conditionalFormatting>
  <conditionalFormatting sqref="G9">
    <cfRule type="cellIs" dxfId="2527" priority="2774" operator="equal">
      <formula>"jan."</formula>
    </cfRule>
  </conditionalFormatting>
  <conditionalFormatting sqref="F9">
    <cfRule type="cellIs" dxfId="2526" priority="2773" operator="equal">
      <formula>"jan."</formula>
    </cfRule>
  </conditionalFormatting>
  <conditionalFormatting sqref="G9">
    <cfRule type="cellIs" dxfId="2525" priority="2772" operator="equal">
      <formula>"jan."</formula>
    </cfRule>
  </conditionalFormatting>
  <conditionalFormatting sqref="Q9">
    <cfRule type="cellIs" dxfId="2524" priority="2771" operator="equal">
      <formula>"jan."</formula>
    </cfRule>
  </conditionalFormatting>
  <conditionalFormatting sqref="F9">
    <cfRule type="cellIs" dxfId="2523" priority="2770" operator="equal">
      <formula>"jan."</formula>
    </cfRule>
  </conditionalFormatting>
  <conditionalFormatting sqref="H9">
    <cfRule type="cellIs" dxfId="2522" priority="2769" operator="equal">
      <formula>"jan."</formula>
    </cfRule>
  </conditionalFormatting>
  <conditionalFormatting sqref="F9">
    <cfRule type="cellIs" dxfId="2521" priority="2768" operator="equal">
      <formula>"jan."</formula>
    </cfRule>
  </conditionalFormatting>
  <conditionalFormatting sqref="Q9">
    <cfRule type="cellIs" dxfId="2520" priority="2767" operator="equal">
      <formula>"jan."</formula>
    </cfRule>
  </conditionalFormatting>
  <conditionalFormatting sqref="F9">
    <cfRule type="cellIs" dxfId="2519" priority="2766" operator="equal">
      <formula>"jan."</formula>
    </cfRule>
  </conditionalFormatting>
  <conditionalFormatting sqref="Q9">
    <cfRule type="cellIs" dxfId="2518" priority="2765" operator="equal">
      <formula>"jan."</formula>
    </cfRule>
  </conditionalFormatting>
  <conditionalFormatting sqref="F9">
    <cfRule type="cellIs" dxfId="2517" priority="2764" operator="equal">
      <formula>"jan."</formula>
    </cfRule>
  </conditionalFormatting>
  <conditionalFormatting sqref="Q9">
    <cfRule type="cellIs" dxfId="2516" priority="2762" operator="equal">
      <formula>"jan."</formula>
    </cfRule>
  </conditionalFormatting>
  <conditionalFormatting sqref="G9">
    <cfRule type="cellIs" dxfId="2515" priority="2761" operator="equal">
      <formula>"jan."</formula>
    </cfRule>
  </conditionalFormatting>
  <conditionalFormatting sqref="G9">
    <cfRule type="cellIs" dxfId="2514" priority="2760" operator="equal">
      <formula>"jan."</formula>
    </cfRule>
  </conditionalFormatting>
  <conditionalFormatting sqref="F9">
    <cfRule type="cellIs" dxfId="2513" priority="2759" operator="equal">
      <formula>"jan."</formula>
    </cfRule>
  </conditionalFormatting>
  <conditionalFormatting sqref="G9">
    <cfRule type="cellIs" dxfId="2512" priority="2758" operator="equal">
      <formula>"jan."</formula>
    </cfRule>
  </conditionalFormatting>
  <conditionalFormatting sqref="F9">
    <cfRule type="cellIs" dxfId="2511" priority="2757" operator="equal">
      <formula>"jan."</formula>
    </cfRule>
  </conditionalFormatting>
  <conditionalFormatting sqref="G9">
    <cfRule type="cellIs" dxfId="2510" priority="2756" operator="equal">
      <formula>"jan."</formula>
    </cfRule>
  </conditionalFormatting>
  <conditionalFormatting sqref="Q9">
    <cfRule type="cellIs" dxfId="2509" priority="2755" operator="equal">
      <formula>"jan."</formula>
    </cfRule>
  </conditionalFormatting>
  <conditionalFormatting sqref="F9">
    <cfRule type="cellIs" dxfId="2508" priority="2754" operator="equal">
      <formula>"jan."</formula>
    </cfRule>
  </conditionalFormatting>
  <conditionalFormatting sqref="H9">
    <cfRule type="cellIs" dxfId="2507" priority="2753" operator="equal">
      <formula>"jan."</formula>
    </cfRule>
  </conditionalFormatting>
  <conditionalFormatting sqref="F9">
    <cfRule type="cellIs" dxfId="2506" priority="2752" operator="equal">
      <formula>"jan."</formula>
    </cfRule>
  </conditionalFormatting>
  <conditionalFormatting sqref="Q9">
    <cfRule type="cellIs" dxfId="2505" priority="2751" operator="equal">
      <formula>"jan."</formula>
    </cfRule>
  </conditionalFormatting>
  <conditionalFormatting sqref="F9">
    <cfRule type="cellIs" dxfId="2504" priority="2750" operator="equal">
      <formula>"jan."</formula>
    </cfRule>
  </conditionalFormatting>
  <conditionalFormatting sqref="Q9">
    <cfRule type="cellIs" dxfId="2503" priority="2749" operator="equal">
      <formula>"jan."</formula>
    </cfRule>
  </conditionalFormatting>
  <conditionalFormatting sqref="F9">
    <cfRule type="cellIs" dxfId="2502" priority="2748" operator="equal">
      <formula>"jan."</formula>
    </cfRule>
  </conditionalFormatting>
  <conditionalFormatting sqref="Q9">
    <cfRule type="cellIs" dxfId="2501" priority="2746" operator="equal">
      <formula>"jan."</formula>
    </cfRule>
  </conditionalFormatting>
  <conditionalFormatting sqref="G9">
    <cfRule type="cellIs" dxfId="2500" priority="2745" operator="equal">
      <formula>"jan."</formula>
    </cfRule>
  </conditionalFormatting>
  <conditionalFormatting sqref="F9">
    <cfRule type="cellIs" dxfId="2499" priority="2744" operator="equal">
      <formula>"jan."</formula>
    </cfRule>
  </conditionalFormatting>
  <conditionalFormatting sqref="Q9">
    <cfRule type="cellIs" dxfId="2498" priority="2743" operator="equal">
      <formula>"jan."</formula>
    </cfRule>
  </conditionalFormatting>
  <conditionalFormatting sqref="F9">
    <cfRule type="cellIs" dxfId="2497" priority="2742" operator="equal">
      <formula>"jan."</formula>
    </cfRule>
  </conditionalFormatting>
  <conditionalFormatting sqref="Q9">
    <cfRule type="cellIs" dxfId="2496" priority="2741" operator="equal">
      <formula>"jan."</formula>
    </cfRule>
  </conditionalFormatting>
  <conditionalFormatting sqref="F9">
    <cfRule type="cellIs" dxfId="2495" priority="2740" operator="equal">
      <formula>"jan."</formula>
    </cfRule>
  </conditionalFormatting>
  <conditionalFormatting sqref="Q9">
    <cfRule type="cellIs" dxfId="2494" priority="2738" operator="equal">
      <formula>"jan."</formula>
    </cfRule>
  </conditionalFormatting>
  <conditionalFormatting sqref="G9">
    <cfRule type="cellIs" dxfId="2493" priority="2737" operator="equal">
      <formula>"jan."</formula>
    </cfRule>
  </conditionalFormatting>
  <conditionalFormatting sqref="Q9">
    <cfRule type="cellIs" dxfId="2492" priority="2736" operator="equal">
      <formula>"jan."</formula>
    </cfRule>
  </conditionalFormatting>
  <conditionalFormatting sqref="Q9">
    <cfRule type="cellIs" dxfId="2491" priority="2734" operator="equal">
      <formula>"jan."</formula>
    </cfRule>
  </conditionalFormatting>
  <conditionalFormatting sqref="Q9">
    <cfRule type="cellIs" dxfId="2490" priority="2732" operator="equal">
      <formula>"jan."</formula>
    </cfRule>
  </conditionalFormatting>
  <conditionalFormatting sqref="F9">
    <cfRule type="cellIs" dxfId="2489" priority="2730" operator="equal">
      <formula>"jan."</formula>
    </cfRule>
  </conditionalFormatting>
  <conditionalFormatting sqref="I9">
    <cfRule type="cellIs" dxfId="2488" priority="2729" operator="equal">
      <formula>"jan."</formula>
    </cfRule>
  </conditionalFormatting>
  <conditionalFormatting sqref="H9">
    <cfRule type="cellIs" dxfId="2487" priority="2728" operator="equal">
      <formula>"jan."</formula>
    </cfRule>
  </conditionalFormatting>
  <conditionalFormatting sqref="G9">
    <cfRule type="cellIs" dxfId="2486" priority="2727" operator="equal">
      <formula>"jan."</formula>
    </cfRule>
  </conditionalFormatting>
  <conditionalFormatting sqref="H9">
    <cfRule type="cellIs" dxfId="2485" priority="2726" operator="equal">
      <formula>"jan."</formula>
    </cfRule>
  </conditionalFormatting>
  <conditionalFormatting sqref="G9">
    <cfRule type="cellIs" dxfId="2484" priority="2725" operator="equal">
      <formula>"jan."</formula>
    </cfRule>
  </conditionalFormatting>
  <conditionalFormatting sqref="H9">
    <cfRule type="cellIs" dxfId="2483" priority="2724" operator="equal">
      <formula>"jan."</formula>
    </cfRule>
  </conditionalFormatting>
  <conditionalFormatting sqref="F9">
    <cfRule type="cellIs" dxfId="2482" priority="2723" operator="equal">
      <formula>"jan."</formula>
    </cfRule>
  </conditionalFormatting>
  <conditionalFormatting sqref="G9">
    <cfRule type="cellIs" dxfId="2481" priority="2722" operator="equal">
      <formula>"jan."</formula>
    </cfRule>
  </conditionalFormatting>
  <conditionalFormatting sqref="G9">
    <cfRule type="cellIs" dxfId="2480" priority="2721" operator="equal">
      <formula>"jan."</formula>
    </cfRule>
  </conditionalFormatting>
  <conditionalFormatting sqref="F9">
    <cfRule type="cellIs" dxfId="2479" priority="2720" operator="equal">
      <formula>"jan."</formula>
    </cfRule>
  </conditionalFormatting>
  <conditionalFormatting sqref="G9">
    <cfRule type="cellIs" dxfId="2478" priority="2719" operator="equal">
      <formula>"jan."</formula>
    </cfRule>
  </conditionalFormatting>
  <conditionalFormatting sqref="F9">
    <cfRule type="cellIs" dxfId="2477" priority="2718" operator="equal">
      <formula>"jan."</formula>
    </cfRule>
  </conditionalFormatting>
  <conditionalFormatting sqref="G9">
    <cfRule type="cellIs" dxfId="2476" priority="2717" operator="equal">
      <formula>"jan."</formula>
    </cfRule>
  </conditionalFormatting>
  <conditionalFormatting sqref="Q9">
    <cfRule type="cellIs" dxfId="2475" priority="2716" operator="equal">
      <formula>"jan."</formula>
    </cfRule>
  </conditionalFormatting>
  <conditionalFormatting sqref="F9">
    <cfRule type="cellIs" dxfId="2474" priority="2715" operator="equal">
      <formula>"jan."</formula>
    </cfRule>
  </conditionalFormatting>
  <conditionalFormatting sqref="H9">
    <cfRule type="cellIs" dxfId="2473" priority="2714" operator="equal">
      <formula>"jan."</formula>
    </cfRule>
  </conditionalFormatting>
  <conditionalFormatting sqref="G9">
    <cfRule type="cellIs" dxfId="2472" priority="2713" operator="equal">
      <formula>"jan."</formula>
    </cfRule>
  </conditionalFormatting>
  <conditionalFormatting sqref="F9">
    <cfRule type="cellIs" dxfId="2471" priority="2712" operator="equal">
      <formula>"jan."</formula>
    </cfRule>
  </conditionalFormatting>
  <conditionalFormatting sqref="G9">
    <cfRule type="cellIs" dxfId="2470" priority="2711" operator="equal">
      <formula>"jan."</formula>
    </cfRule>
  </conditionalFormatting>
  <conditionalFormatting sqref="F9">
    <cfRule type="cellIs" dxfId="2469" priority="2710" operator="equal">
      <formula>"jan."</formula>
    </cfRule>
  </conditionalFormatting>
  <conditionalFormatting sqref="G9">
    <cfRule type="cellIs" dxfId="2468" priority="2709" operator="equal">
      <formula>"jan."</formula>
    </cfRule>
  </conditionalFormatting>
  <conditionalFormatting sqref="Q9">
    <cfRule type="cellIs" dxfId="2467" priority="2708" operator="equal">
      <formula>"jan."</formula>
    </cfRule>
  </conditionalFormatting>
  <conditionalFormatting sqref="F9">
    <cfRule type="cellIs" dxfId="2466" priority="2707" operator="equal">
      <formula>"jan."</formula>
    </cfRule>
  </conditionalFormatting>
  <conditionalFormatting sqref="H9">
    <cfRule type="cellIs" dxfId="2465" priority="2706" operator="equal">
      <formula>"jan."</formula>
    </cfRule>
  </conditionalFormatting>
  <conditionalFormatting sqref="F9">
    <cfRule type="cellIs" dxfId="2464" priority="2705" operator="equal">
      <formula>"jan."</formula>
    </cfRule>
  </conditionalFormatting>
  <conditionalFormatting sqref="Q9">
    <cfRule type="cellIs" dxfId="2463" priority="2704" operator="equal">
      <formula>"jan."</formula>
    </cfRule>
  </conditionalFormatting>
  <conditionalFormatting sqref="F9">
    <cfRule type="cellIs" dxfId="2462" priority="2703" operator="equal">
      <formula>"jan."</formula>
    </cfRule>
  </conditionalFormatting>
  <conditionalFormatting sqref="Q9">
    <cfRule type="cellIs" dxfId="2461" priority="2702" operator="equal">
      <formula>"jan."</formula>
    </cfRule>
  </conditionalFormatting>
  <conditionalFormatting sqref="F9">
    <cfRule type="cellIs" dxfId="2460" priority="2701" operator="equal">
      <formula>"jan."</formula>
    </cfRule>
  </conditionalFormatting>
  <conditionalFormatting sqref="Q9">
    <cfRule type="cellIs" dxfId="2459" priority="2699" operator="equal">
      <formula>"jan."</formula>
    </cfRule>
  </conditionalFormatting>
  <conditionalFormatting sqref="G9">
    <cfRule type="cellIs" dxfId="2458" priority="2698" operator="equal">
      <formula>"jan."</formula>
    </cfRule>
  </conditionalFormatting>
  <conditionalFormatting sqref="G9">
    <cfRule type="cellIs" dxfId="2457" priority="2697" operator="equal">
      <formula>"jan."</formula>
    </cfRule>
  </conditionalFormatting>
  <conditionalFormatting sqref="F9">
    <cfRule type="cellIs" dxfId="2456" priority="2696" operator="equal">
      <formula>"jan."</formula>
    </cfRule>
  </conditionalFormatting>
  <conditionalFormatting sqref="G9">
    <cfRule type="cellIs" dxfId="2455" priority="2695" operator="equal">
      <formula>"jan."</formula>
    </cfRule>
  </conditionalFormatting>
  <conditionalFormatting sqref="F9">
    <cfRule type="cellIs" dxfId="2454" priority="2694" operator="equal">
      <formula>"jan."</formula>
    </cfRule>
  </conditionalFormatting>
  <conditionalFormatting sqref="G9">
    <cfRule type="cellIs" dxfId="2453" priority="2693" operator="equal">
      <formula>"jan."</formula>
    </cfRule>
  </conditionalFormatting>
  <conditionalFormatting sqref="Q9">
    <cfRule type="cellIs" dxfId="2452" priority="2692" operator="equal">
      <formula>"jan."</formula>
    </cfRule>
  </conditionalFormatting>
  <conditionalFormatting sqref="F9">
    <cfRule type="cellIs" dxfId="2451" priority="2691" operator="equal">
      <formula>"jan."</formula>
    </cfRule>
  </conditionalFormatting>
  <conditionalFormatting sqref="H9">
    <cfRule type="cellIs" dxfId="2450" priority="2690" operator="equal">
      <formula>"jan."</formula>
    </cfRule>
  </conditionalFormatting>
  <conditionalFormatting sqref="F9">
    <cfRule type="cellIs" dxfId="2449" priority="2689" operator="equal">
      <formula>"jan."</formula>
    </cfRule>
  </conditionalFormatting>
  <conditionalFormatting sqref="Q9">
    <cfRule type="cellIs" dxfId="2448" priority="2688" operator="equal">
      <formula>"jan."</formula>
    </cfRule>
  </conditionalFormatting>
  <conditionalFormatting sqref="F9">
    <cfRule type="cellIs" dxfId="2447" priority="2687" operator="equal">
      <formula>"jan."</formula>
    </cfRule>
  </conditionalFormatting>
  <conditionalFormatting sqref="Q9">
    <cfRule type="cellIs" dxfId="2446" priority="2686" operator="equal">
      <formula>"jan."</formula>
    </cfRule>
  </conditionalFormatting>
  <conditionalFormatting sqref="F9">
    <cfRule type="cellIs" dxfId="2445" priority="2685" operator="equal">
      <formula>"jan."</formula>
    </cfRule>
  </conditionalFormatting>
  <conditionalFormatting sqref="Q9">
    <cfRule type="cellIs" dxfId="2444" priority="2683" operator="equal">
      <formula>"jan."</formula>
    </cfRule>
  </conditionalFormatting>
  <conditionalFormatting sqref="G9">
    <cfRule type="cellIs" dxfId="2443" priority="2682" operator="equal">
      <formula>"jan."</formula>
    </cfRule>
  </conditionalFormatting>
  <conditionalFormatting sqref="F9">
    <cfRule type="cellIs" dxfId="2442" priority="2681" operator="equal">
      <formula>"jan."</formula>
    </cfRule>
  </conditionalFormatting>
  <conditionalFormatting sqref="Q9">
    <cfRule type="cellIs" dxfId="2441" priority="2680" operator="equal">
      <formula>"jan."</formula>
    </cfRule>
  </conditionalFormatting>
  <conditionalFormatting sqref="F9">
    <cfRule type="cellIs" dxfId="2440" priority="2679" operator="equal">
      <formula>"jan."</formula>
    </cfRule>
  </conditionalFormatting>
  <conditionalFormatting sqref="Q9">
    <cfRule type="cellIs" dxfId="2439" priority="2678" operator="equal">
      <formula>"jan."</formula>
    </cfRule>
  </conditionalFormatting>
  <conditionalFormatting sqref="F9">
    <cfRule type="cellIs" dxfId="2438" priority="2677" operator="equal">
      <formula>"jan."</formula>
    </cfRule>
  </conditionalFormatting>
  <conditionalFormatting sqref="Q9">
    <cfRule type="cellIs" dxfId="2437" priority="2675" operator="equal">
      <formula>"jan."</formula>
    </cfRule>
  </conditionalFormatting>
  <conditionalFormatting sqref="G9">
    <cfRule type="cellIs" dxfId="2436" priority="2674" operator="equal">
      <formula>"jan."</formula>
    </cfRule>
  </conditionalFormatting>
  <conditionalFormatting sqref="Q9">
    <cfRule type="cellIs" dxfId="2435" priority="2673" operator="equal">
      <formula>"jan."</formula>
    </cfRule>
  </conditionalFormatting>
  <conditionalFormatting sqref="Q9">
    <cfRule type="cellIs" dxfId="2434" priority="2671" operator="equal">
      <formula>"jan."</formula>
    </cfRule>
  </conditionalFormatting>
  <conditionalFormatting sqref="Q9">
    <cfRule type="cellIs" dxfId="2433" priority="2669" operator="equal">
      <formula>"jan."</formula>
    </cfRule>
  </conditionalFormatting>
  <conditionalFormatting sqref="F9">
    <cfRule type="cellIs" dxfId="2432" priority="2667" operator="equal">
      <formula>"jan."</formula>
    </cfRule>
  </conditionalFormatting>
  <conditionalFormatting sqref="G9">
    <cfRule type="cellIs" dxfId="2431" priority="2666" operator="equal">
      <formula>"jan."</formula>
    </cfRule>
  </conditionalFormatting>
  <conditionalFormatting sqref="F9">
    <cfRule type="cellIs" dxfId="2430" priority="2665" operator="equal">
      <formula>"jan."</formula>
    </cfRule>
  </conditionalFormatting>
  <conditionalFormatting sqref="G9">
    <cfRule type="cellIs" dxfId="2429" priority="2664" operator="equal">
      <formula>"jan."</formula>
    </cfRule>
  </conditionalFormatting>
  <conditionalFormatting sqref="F9">
    <cfRule type="cellIs" dxfId="2428" priority="2663" operator="equal">
      <formula>"jan."</formula>
    </cfRule>
  </conditionalFormatting>
  <conditionalFormatting sqref="G9">
    <cfRule type="cellIs" dxfId="2427" priority="2662" operator="equal">
      <formula>"jan."</formula>
    </cfRule>
  </conditionalFormatting>
  <conditionalFormatting sqref="Q9">
    <cfRule type="cellIs" dxfId="2426" priority="2661" operator="equal">
      <formula>"jan."</formula>
    </cfRule>
  </conditionalFormatting>
  <conditionalFormatting sqref="F9">
    <cfRule type="cellIs" dxfId="2425" priority="2660" operator="equal">
      <formula>"jan."</formula>
    </cfRule>
  </conditionalFormatting>
  <conditionalFormatting sqref="F9">
    <cfRule type="cellIs" dxfId="2424" priority="2659" operator="equal">
      <formula>"jan."</formula>
    </cfRule>
  </conditionalFormatting>
  <conditionalFormatting sqref="Q9">
    <cfRule type="cellIs" dxfId="2423" priority="2658" operator="equal">
      <formula>"jan."</formula>
    </cfRule>
  </conditionalFormatting>
  <conditionalFormatting sqref="F9">
    <cfRule type="cellIs" dxfId="2422" priority="2657" operator="equal">
      <formula>"jan."</formula>
    </cfRule>
  </conditionalFormatting>
  <conditionalFormatting sqref="Q9">
    <cfRule type="cellIs" dxfId="2421" priority="2656" operator="equal">
      <formula>"jan."</formula>
    </cfRule>
  </conditionalFormatting>
  <conditionalFormatting sqref="F9">
    <cfRule type="cellIs" dxfId="2420" priority="2655" operator="equal">
      <formula>"jan."</formula>
    </cfRule>
  </conditionalFormatting>
  <conditionalFormatting sqref="Q9">
    <cfRule type="cellIs" dxfId="2419" priority="2653" operator="equal">
      <formula>"jan."</formula>
    </cfRule>
  </conditionalFormatting>
  <conditionalFormatting sqref="G9">
    <cfRule type="cellIs" dxfId="2418" priority="2652" operator="equal">
      <formula>"jan."</formula>
    </cfRule>
  </conditionalFormatting>
  <conditionalFormatting sqref="Q9">
    <cfRule type="cellIs" dxfId="2417" priority="2650" operator="equal">
      <formula>"jan."</formula>
    </cfRule>
  </conditionalFormatting>
  <conditionalFormatting sqref="F9">
    <cfRule type="cellIs" dxfId="2416" priority="2649" operator="equal">
      <formula>"jan."</formula>
    </cfRule>
  </conditionalFormatting>
  <conditionalFormatting sqref="Q9">
    <cfRule type="cellIs" dxfId="2415" priority="2648" operator="equal">
      <formula>"jan."</formula>
    </cfRule>
  </conditionalFormatting>
  <conditionalFormatting sqref="F9">
    <cfRule type="cellIs" dxfId="2414" priority="2647" operator="equal">
      <formula>"jan."</formula>
    </cfRule>
  </conditionalFormatting>
  <conditionalFormatting sqref="Q9">
    <cfRule type="cellIs" dxfId="2413" priority="2645" operator="equal">
      <formula>"jan."</formula>
    </cfRule>
  </conditionalFormatting>
  <conditionalFormatting sqref="G9">
    <cfRule type="cellIs" dxfId="2412" priority="2644" operator="equal">
      <formula>"jan."</formula>
    </cfRule>
  </conditionalFormatting>
  <conditionalFormatting sqref="Q9">
    <cfRule type="cellIs" dxfId="2411" priority="2643" operator="equal">
      <formula>"jan."</formula>
    </cfRule>
  </conditionalFormatting>
  <conditionalFormatting sqref="Q9">
    <cfRule type="cellIs" dxfId="2410" priority="2641" operator="equal">
      <formula>"jan."</formula>
    </cfRule>
  </conditionalFormatting>
  <conditionalFormatting sqref="Q9">
    <cfRule type="cellIs" dxfId="2409" priority="2639" operator="equal">
      <formula>"jan."</formula>
    </cfRule>
  </conditionalFormatting>
  <conditionalFormatting sqref="F9">
    <cfRule type="cellIs" dxfId="2408" priority="2637" operator="equal">
      <formula>"jan."</formula>
    </cfRule>
  </conditionalFormatting>
  <conditionalFormatting sqref="F9">
    <cfRule type="cellIs" dxfId="2407" priority="2636" operator="equal">
      <formula>"jan."</formula>
    </cfRule>
  </conditionalFormatting>
  <conditionalFormatting sqref="Q9">
    <cfRule type="cellIs" dxfId="2406" priority="2635" operator="equal">
      <formula>"jan."</formula>
    </cfRule>
  </conditionalFormatting>
  <conditionalFormatting sqref="F9">
    <cfRule type="cellIs" dxfId="2405" priority="2634" operator="equal">
      <formula>"jan."</formula>
    </cfRule>
  </conditionalFormatting>
  <conditionalFormatting sqref="Q9">
    <cfRule type="cellIs" dxfId="2404" priority="2633" operator="equal">
      <formula>"jan."</formula>
    </cfRule>
  </conditionalFormatting>
  <conditionalFormatting sqref="F9">
    <cfRule type="cellIs" dxfId="2403" priority="2632" operator="equal">
      <formula>"jan."</formula>
    </cfRule>
  </conditionalFormatting>
  <conditionalFormatting sqref="Q9">
    <cfRule type="cellIs" dxfId="2402" priority="2630" operator="equal">
      <formula>"jan."</formula>
    </cfRule>
  </conditionalFormatting>
  <conditionalFormatting sqref="G9">
    <cfRule type="cellIs" dxfId="2401" priority="2629" operator="equal">
      <formula>"jan."</formula>
    </cfRule>
  </conditionalFormatting>
  <conditionalFormatting sqref="Q9">
    <cfRule type="cellIs" dxfId="2400" priority="2628" operator="equal">
      <formula>"jan."</formula>
    </cfRule>
  </conditionalFormatting>
  <conditionalFormatting sqref="Q9">
    <cfRule type="cellIs" dxfId="2399" priority="2626" operator="equal">
      <formula>"jan."</formula>
    </cfRule>
  </conditionalFormatting>
  <conditionalFormatting sqref="Q9">
    <cfRule type="cellIs" dxfId="2398" priority="2624" operator="equal">
      <formula>"jan."</formula>
    </cfRule>
  </conditionalFormatting>
  <conditionalFormatting sqref="F9">
    <cfRule type="cellIs" dxfId="2397" priority="2622" operator="equal">
      <formula>"jan."</formula>
    </cfRule>
  </conditionalFormatting>
  <conditionalFormatting sqref="Q9">
    <cfRule type="cellIs" dxfId="2396" priority="2621" operator="equal">
      <formula>"jan."</formula>
    </cfRule>
  </conditionalFormatting>
  <conditionalFormatting sqref="Q9">
    <cfRule type="cellIs" dxfId="2395" priority="2619" operator="equal">
      <formula>"jan."</formula>
    </cfRule>
  </conditionalFormatting>
  <conditionalFormatting sqref="Q9">
    <cfRule type="cellIs" dxfId="2394" priority="2617" operator="equal">
      <formula>"jan."</formula>
    </cfRule>
  </conditionalFormatting>
  <conditionalFormatting sqref="F9">
    <cfRule type="cellIs" dxfId="2393" priority="2615" operator="equal">
      <formula>"jan."</formula>
    </cfRule>
  </conditionalFormatting>
  <conditionalFormatting sqref="Q9">
    <cfRule type="cellIs" dxfId="2392" priority="2611" operator="equal">
      <formula>"jan."</formula>
    </cfRule>
  </conditionalFormatting>
  <conditionalFormatting sqref="H9">
    <cfRule type="cellIs" dxfId="2391" priority="2610" operator="equal">
      <formula>"jan."</formula>
    </cfRule>
  </conditionalFormatting>
  <conditionalFormatting sqref="I9">
    <cfRule type="cellIs" dxfId="2390" priority="2609" operator="equal">
      <formula>"jan."</formula>
    </cfRule>
  </conditionalFormatting>
  <conditionalFormatting sqref="J9">
    <cfRule type="cellIs" dxfId="2389" priority="2608" operator="equal">
      <formula>"jan."</formula>
    </cfRule>
  </conditionalFormatting>
  <conditionalFormatting sqref="I9">
    <cfRule type="cellIs" dxfId="2388" priority="2607" operator="equal">
      <formula>"jan."</formula>
    </cfRule>
  </conditionalFormatting>
  <conditionalFormatting sqref="H9">
    <cfRule type="cellIs" dxfId="2387" priority="2606" operator="equal">
      <formula>"jan."</formula>
    </cfRule>
  </conditionalFormatting>
  <conditionalFormatting sqref="I9">
    <cfRule type="cellIs" dxfId="2386" priority="2605" operator="equal">
      <formula>"jan."</formula>
    </cfRule>
  </conditionalFormatting>
  <conditionalFormatting sqref="H9">
    <cfRule type="cellIs" dxfId="2385" priority="2604" operator="equal">
      <formula>"jan."</formula>
    </cfRule>
  </conditionalFormatting>
  <conditionalFormatting sqref="I9">
    <cfRule type="cellIs" dxfId="2384" priority="2603" operator="equal">
      <formula>"jan."</formula>
    </cfRule>
  </conditionalFormatting>
  <conditionalFormatting sqref="G9">
    <cfRule type="cellIs" dxfId="2383" priority="2602" operator="equal">
      <formula>"jan."</formula>
    </cfRule>
  </conditionalFormatting>
  <conditionalFormatting sqref="H9">
    <cfRule type="cellIs" dxfId="2382" priority="2601" operator="equal">
      <formula>"jan."</formula>
    </cfRule>
  </conditionalFormatting>
  <conditionalFormatting sqref="H9">
    <cfRule type="cellIs" dxfId="2381" priority="2600" operator="equal">
      <formula>"jan."</formula>
    </cfRule>
  </conditionalFormatting>
  <conditionalFormatting sqref="G9">
    <cfRule type="cellIs" dxfId="2380" priority="2599" operator="equal">
      <formula>"jan."</formula>
    </cfRule>
  </conditionalFormatting>
  <conditionalFormatting sqref="H9">
    <cfRule type="cellIs" dxfId="2379" priority="2598" operator="equal">
      <formula>"jan."</formula>
    </cfRule>
  </conditionalFormatting>
  <conditionalFormatting sqref="G9">
    <cfRule type="cellIs" dxfId="2378" priority="2597" operator="equal">
      <formula>"jan."</formula>
    </cfRule>
  </conditionalFormatting>
  <conditionalFormatting sqref="H9">
    <cfRule type="cellIs" dxfId="2377" priority="2596" operator="equal">
      <formula>"jan."</formula>
    </cfRule>
  </conditionalFormatting>
  <conditionalFormatting sqref="F9">
    <cfRule type="cellIs" dxfId="2376" priority="2595" operator="equal">
      <formula>"jan."</formula>
    </cfRule>
  </conditionalFormatting>
  <conditionalFormatting sqref="G9">
    <cfRule type="cellIs" dxfId="2375" priority="2594" operator="equal">
      <formula>"jan."</formula>
    </cfRule>
  </conditionalFormatting>
  <conditionalFormatting sqref="I9">
    <cfRule type="cellIs" dxfId="2374" priority="2593" operator="equal">
      <formula>"jan."</formula>
    </cfRule>
  </conditionalFormatting>
  <conditionalFormatting sqref="H9">
    <cfRule type="cellIs" dxfId="2373" priority="2592" operator="equal">
      <formula>"jan."</formula>
    </cfRule>
  </conditionalFormatting>
  <conditionalFormatting sqref="G9">
    <cfRule type="cellIs" dxfId="2372" priority="2591" operator="equal">
      <formula>"jan."</formula>
    </cfRule>
  </conditionalFormatting>
  <conditionalFormatting sqref="H9">
    <cfRule type="cellIs" dxfId="2371" priority="2590" operator="equal">
      <formula>"jan."</formula>
    </cfRule>
  </conditionalFormatting>
  <conditionalFormatting sqref="G9">
    <cfRule type="cellIs" dxfId="2370" priority="2589" operator="equal">
      <formula>"jan."</formula>
    </cfRule>
  </conditionalFormatting>
  <conditionalFormatting sqref="F9">
    <cfRule type="cellIs" dxfId="2369" priority="2587" operator="equal">
      <formula>"jan."</formula>
    </cfRule>
  </conditionalFormatting>
  <conditionalFormatting sqref="G9">
    <cfRule type="cellIs" dxfId="2368" priority="2586" operator="equal">
      <formula>"jan."</formula>
    </cfRule>
  </conditionalFormatting>
  <conditionalFormatting sqref="I9">
    <cfRule type="cellIs" dxfId="2367" priority="2585" operator="equal">
      <formula>"jan."</formula>
    </cfRule>
  </conditionalFormatting>
  <conditionalFormatting sqref="G9">
    <cfRule type="cellIs" dxfId="2366" priority="2584" operator="equal">
      <formula>"jan."</formula>
    </cfRule>
  </conditionalFormatting>
  <conditionalFormatting sqref="F9">
    <cfRule type="cellIs" dxfId="2365" priority="2583" operator="equal">
      <formula>"jan."</formula>
    </cfRule>
  </conditionalFormatting>
  <conditionalFormatting sqref="G9">
    <cfRule type="cellIs" dxfId="2364" priority="2582" operator="equal">
      <formula>"jan."</formula>
    </cfRule>
  </conditionalFormatting>
  <conditionalFormatting sqref="F9">
    <cfRule type="cellIs" dxfId="2363" priority="2581" operator="equal">
      <formula>"jan."</formula>
    </cfRule>
  </conditionalFormatting>
  <conditionalFormatting sqref="G9">
    <cfRule type="cellIs" dxfId="2362" priority="2580" operator="equal">
      <formula>"jan."</formula>
    </cfRule>
  </conditionalFormatting>
  <conditionalFormatting sqref="Q9">
    <cfRule type="cellIs" dxfId="2361" priority="2579" operator="equal">
      <formula>"jan."</formula>
    </cfRule>
  </conditionalFormatting>
  <conditionalFormatting sqref="F9">
    <cfRule type="cellIs" dxfId="2360" priority="2578" operator="equal">
      <formula>"jan."</formula>
    </cfRule>
  </conditionalFormatting>
  <conditionalFormatting sqref="H9">
    <cfRule type="cellIs" dxfId="2359" priority="2577" operator="equal">
      <formula>"jan."</formula>
    </cfRule>
  </conditionalFormatting>
  <conditionalFormatting sqref="H9">
    <cfRule type="cellIs" dxfId="2358" priority="2576" operator="equal">
      <formula>"jan."</formula>
    </cfRule>
  </conditionalFormatting>
  <conditionalFormatting sqref="G9">
    <cfRule type="cellIs" dxfId="2357" priority="2575" operator="equal">
      <formula>"jan."</formula>
    </cfRule>
  </conditionalFormatting>
  <conditionalFormatting sqref="H9">
    <cfRule type="cellIs" dxfId="2356" priority="2574" operator="equal">
      <formula>"jan."</formula>
    </cfRule>
  </conditionalFormatting>
  <conditionalFormatting sqref="G9">
    <cfRule type="cellIs" dxfId="2355" priority="2573" operator="equal">
      <formula>"jan."</formula>
    </cfRule>
  </conditionalFormatting>
  <conditionalFormatting sqref="H9">
    <cfRule type="cellIs" dxfId="2354" priority="2572" operator="equal">
      <formula>"jan."</formula>
    </cfRule>
  </conditionalFormatting>
  <conditionalFormatting sqref="F9">
    <cfRule type="cellIs" dxfId="2353" priority="2571" operator="equal">
      <formula>"jan."</formula>
    </cfRule>
  </conditionalFormatting>
  <conditionalFormatting sqref="G9">
    <cfRule type="cellIs" dxfId="2352" priority="2570" operator="equal">
      <formula>"jan."</formula>
    </cfRule>
  </conditionalFormatting>
  <conditionalFormatting sqref="I9">
    <cfRule type="cellIs" dxfId="2351" priority="2569" operator="equal">
      <formula>"jan."</formula>
    </cfRule>
  </conditionalFormatting>
  <conditionalFormatting sqref="G9">
    <cfRule type="cellIs" dxfId="2350" priority="2568" operator="equal">
      <formula>"jan."</formula>
    </cfRule>
  </conditionalFormatting>
  <conditionalFormatting sqref="F9">
    <cfRule type="cellIs" dxfId="2349" priority="2567" operator="equal">
      <formula>"jan."</formula>
    </cfRule>
  </conditionalFormatting>
  <conditionalFormatting sqref="G9">
    <cfRule type="cellIs" dxfId="2348" priority="2566" operator="equal">
      <formula>"jan."</formula>
    </cfRule>
  </conditionalFormatting>
  <conditionalFormatting sqref="F9">
    <cfRule type="cellIs" dxfId="2347" priority="2565" operator="equal">
      <formula>"jan."</formula>
    </cfRule>
  </conditionalFormatting>
  <conditionalFormatting sqref="G9">
    <cfRule type="cellIs" dxfId="2346" priority="2564" operator="equal">
      <formula>"jan."</formula>
    </cfRule>
  </conditionalFormatting>
  <conditionalFormatting sqref="Q9">
    <cfRule type="cellIs" dxfId="2345" priority="2563" operator="equal">
      <formula>"jan."</formula>
    </cfRule>
  </conditionalFormatting>
  <conditionalFormatting sqref="F9">
    <cfRule type="cellIs" dxfId="2344" priority="2562" operator="equal">
      <formula>"jan."</formula>
    </cfRule>
  </conditionalFormatting>
  <conditionalFormatting sqref="H9">
    <cfRule type="cellIs" dxfId="2343" priority="2561" operator="equal">
      <formula>"jan."</formula>
    </cfRule>
  </conditionalFormatting>
  <conditionalFormatting sqref="G9">
    <cfRule type="cellIs" dxfId="2342" priority="2560" operator="equal">
      <formula>"jan."</formula>
    </cfRule>
  </conditionalFormatting>
  <conditionalFormatting sqref="F9">
    <cfRule type="cellIs" dxfId="2341" priority="2559" operator="equal">
      <formula>"jan."</formula>
    </cfRule>
  </conditionalFormatting>
  <conditionalFormatting sqref="G9">
    <cfRule type="cellIs" dxfId="2340" priority="2558" operator="equal">
      <formula>"jan."</formula>
    </cfRule>
  </conditionalFormatting>
  <conditionalFormatting sqref="G9">
    <cfRule type="cellIs" dxfId="2339" priority="2556" operator="equal">
      <formula>"jan."</formula>
    </cfRule>
  </conditionalFormatting>
  <conditionalFormatting sqref="Q9">
    <cfRule type="cellIs" dxfId="2338" priority="2555" operator="equal">
      <formula>"jan."</formula>
    </cfRule>
  </conditionalFormatting>
  <conditionalFormatting sqref="F9">
    <cfRule type="cellIs" dxfId="2337" priority="2554" operator="equal">
      <formula>"jan."</formula>
    </cfRule>
  </conditionalFormatting>
  <conditionalFormatting sqref="H9">
    <cfRule type="cellIs" dxfId="2336" priority="2553" operator="equal">
      <formula>"jan."</formula>
    </cfRule>
  </conditionalFormatting>
  <conditionalFormatting sqref="F9">
    <cfRule type="cellIs" dxfId="2335" priority="2552" operator="equal">
      <formula>"jan."</formula>
    </cfRule>
  </conditionalFormatting>
  <conditionalFormatting sqref="Q9">
    <cfRule type="cellIs" dxfId="2334" priority="2551" operator="equal">
      <formula>"jan."</formula>
    </cfRule>
  </conditionalFormatting>
  <conditionalFormatting sqref="F9">
    <cfRule type="cellIs" dxfId="2333" priority="2550" operator="equal">
      <formula>"jan."</formula>
    </cfRule>
  </conditionalFormatting>
  <conditionalFormatting sqref="Q9">
    <cfRule type="cellIs" dxfId="2332" priority="2549" operator="equal">
      <formula>"jan."</formula>
    </cfRule>
  </conditionalFormatting>
  <conditionalFormatting sqref="F9">
    <cfRule type="cellIs" dxfId="2331" priority="2548" operator="equal">
      <formula>"jan."</formula>
    </cfRule>
  </conditionalFormatting>
  <conditionalFormatting sqref="Q9">
    <cfRule type="cellIs" dxfId="2330" priority="2546" operator="equal">
      <formula>"jan."</formula>
    </cfRule>
  </conditionalFormatting>
  <conditionalFormatting sqref="G9">
    <cfRule type="cellIs" dxfId="2329" priority="2545" operator="equal">
      <formula>"jan."</formula>
    </cfRule>
  </conditionalFormatting>
  <conditionalFormatting sqref="H9">
    <cfRule type="cellIs" dxfId="2328" priority="2544" operator="equal">
      <formula>"jan."</formula>
    </cfRule>
  </conditionalFormatting>
  <conditionalFormatting sqref="G9">
    <cfRule type="cellIs" dxfId="2327" priority="2543" operator="equal">
      <formula>"jan."</formula>
    </cfRule>
  </conditionalFormatting>
  <conditionalFormatting sqref="H9">
    <cfRule type="cellIs" dxfId="2326" priority="2542" operator="equal">
      <formula>"jan."</formula>
    </cfRule>
  </conditionalFormatting>
  <conditionalFormatting sqref="H9">
    <cfRule type="cellIs" dxfId="2325" priority="2540" operator="equal">
      <formula>"jan."</formula>
    </cfRule>
  </conditionalFormatting>
  <conditionalFormatting sqref="F9">
    <cfRule type="cellIs" dxfId="2324" priority="2539" operator="equal">
      <formula>"jan."</formula>
    </cfRule>
  </conditionalFormatting>
  <conditionalFormatting sqref="G9">
    <cfRule type="cellIs" dxfId="2323" priority="2538" operator="equal">
      <formula>"jan."</formula>
    </cfRule>
  </conditionalFormatting>
  <conditionalFormatting sqref="G9">
    <cfRule type="cellIs" dxfId="2322" priority="2537" operator="equal">
      <formula>"jan."</formula>
    </cfRule>
  </conditionalFormatting>
  <conditionalFormatting sqref="F9">
    <cfRule type="cellIs" dxfId="2321" priority="2536" operator="equal">
      <formula>"jan."</formula>
    </cfRule>
  </conditionalFormatting>
  <conditionalFormatting sqref="G9">
    <cfRule type="cellIs" dxfId="2320" priority="2535" operator="equal">
      <formula>"jan."</formula>
    </cfRule>
  </conditionalFormatting>
  <conditionalFormatting sqref="F9">
    <cfRule type="cellIs" dxfId="2319" priority="2534" operator="equal">
      <formula>"jan."</formula>
    </cfRule>
  </conditionalFormatting>
  <conditionalFormatting sqref="Q9">
    <cfRule type="cellIs" dxfId="2318" priority="2532" operator="equal">
      <formula>"jan."</formula>
    </cfRule>
  </conditionalFormatting>
  <conditionalFormatting sqref="F9">
    <cfRule type="cellIs" dxfId="2317" priority="2531" operator="equal">
      <formula>"jan."</formula>
    </cfRule>
  </conditionalFormatting>
  <conditionalFormatting sqref="H9">
    <cfRule type="cellIs" dxfId="2316" priority="2530" operator="equal">
      <formula>"jan."</formula>
    </cfRule>
  </conditionalFormatting>
  <conditionalFormatting sqref="F9">
    <cfRule type="cellIs" dxfId="2315" priority="2528" operator="equal">
      <formula>"jan."</formula>
    </cfRule>
  </conditionalFormatting>
  <conditionalFormatting sqref="F9">
    <cfRule type="cellIs" dxfId="2314" priority="2526" operator="equal">
      <formula>"jan."</formula>
    </cfRule>
  </conditionalFormatting>
  <conditionalFormatting sqref="G9">
    <cfRule type="cellIs" dxfId="2313" priority="2525" operator="equal">
      <formula>"jan."</formula>
    </cfRule>
  </conditionalFormatting>
  <conditionalFormatting sqref="F9">
    <cfRule type="cellIs" dxfId="2312" priority="2523" operator="equal">
      <formula>"jan."</formula>
    </cfRule>
  </conditionalFormatting>
  <conditionalFormatting sqref="H9">
    <cfRule type="cellIs" dxfId="2311" priority="2522" operator="equal">
      <formula>"jan."</formula>
    </cfRule>
  </conditionalFormatting>
  <conditionalFormatting sqref="F9">
    <cfRule type="cellIs" dxfId="2310" priority="2521" operator="equal">
      <formula>"jan."</formula>
    </cfRule>
  </conditionalFormatting>
  <conditionalFormatting sqref="Q9">
    <cfRule type="cellIs" dxfId="2309" priority="2520" operator="equal">
      <formula>"jan."</formula>
    </cfRule>
  </conditionalFormatting>
  <conditionalFormatting sqref="F9">
    <cfRule type="cellIs" dxfId="2308" priority="2519" operator="equal">
      <formula>"jan."</formula>
    </cfRule>
  </conditionalFormatting>
  <conditionalFormatting sqref="Q9">
    <cfRule type="cellIs" dxfId="2307" priority="2518" operator="equal">
      <formula>"jan."</formula>
    </cfRule>
  </conditionalFormatting>
  <conditionalFormatting sqref="F9">
    <cfRule type="cellIs" dxfId="2306" priority="2517" operator="equal">
      <formula>"jan."</formula>
    </cfRule>
  </conditionalFormatting>
  <conditionalFormatting sqref="Q9">
    <cfRule type="cellIs" dxfId="2305" priority="2515" operator="equal">
      <formula>"jan."</formula>
    </cfRule>
  </conditionalFormatting>
  <conditionalFormatting sqref="G9">
    <cfRule type="cellIs" dxfId="2304" priority="2514" operator="equal">
      <formula>"jan."</formula>
    </cfRule>
  </conditionalFormatting>
  <conditionalFormatting sqref="G9">
    <cfRule type="cellIs" dxfId="2303" priority="2513" operator="equal">
      <formula>"jan."</formula>
    </cfRule>
  </conditionalFormatting>
  <conditionalFormatting sqref="F9">
    <cfRule type="cellIs" dxfId="2302" priority="2512" operator="equal">
      <formula>"jan."</formula>
    </cfRule>
  </conditionalFormatting>
  <conditionalFormatting sqref="G9">
    <cfRule type="cellIs" dxfId="2301" priority="2511" operator="equal">
      <formula>"jan."</formula>
    </cfRule>
  </conditionalFormatting>
  <conditionalFormatting sqref="F9">
    <cfRule type="cellIs" dxfId="2300" priority="2510" operator="equal">
      <formula>"jan."</formula>
    </cfRule>
  </conditionalFormatting>
  <conditionalFormatting sqref="G9">
    <cfRule type="cellIs" dxfId="2299" priority="2509" operator="equal">
      <formula>"jan."</formula>
    </cfRule>
  </conditionalFormatting>
  <conditionalFormatting sqref="Q9">
    <cfRule type="cellIs" dxfId="2298" priority="2508" operator="equal">
      <formula>"jan."</formula>
    </cfRule>
  </conditionalFormatting>
  <conditionalFormatting sqref="F9">
    <cfRule type="cellIs" dxfId="2297" priority="2507" operator="equal">
      <formula>"jan."</formula>
    </cfRule>
  </conditionalFormatting>
  <conditionalFormatting sqref="H9">
    <cfRule type="cellIs" dxfId="2296" priority="2506" operator="equal">
      <formula>"jan."</formula>
    </cfRule>
  </conditionalFormatting>
  <conditionalFormatting sqref="F9">
    <cfRule type="cellIs" dxfId="2295" priority="2505" operator="equal">
      <formula>"jan."</formula>
    </cfRule>
  </conditionalFormatting>
  <conditionalFormatting sqref="Q9">
    <cfRule type="cellIs" dxfId="2294" priority="2504" operator="equal">
      <formula>"jan."</formula>
    </cfRule>
  </conditionalFormatting>
  <conditionalFormatting sqref="F9">
    <cfRule type="cellIs" dxfId="2293" priority="2503" operator="equal">
      <formula>"jan."</formula>
    </cfRule>
  </conditionalFormatting>
  <conditionalFormatting sqref="Q9">
    <cfRule type="cellIs" dxfId="2292" priority="2502" operator="equal">
      <formula>"jan."</formula>
    </cfRule>
  </conditionalFormatting>
  <conditionalFormatting sqref="F9">
    <cfRule type="cellIs" dxfId="2291" priority="2501" operator="equal">
      <formula>"jan."</formula>
    </cfRule>
  </conditionalFormatting>
  <conditionalFormatting sqref="Q9">
    <cfRule type="cellIs" dxfId="2290" priority="2499" operator="equal">
      <formula>"jan."</formula>
    </cfRule>
  </conditionalFormatting>
  <conditionalFormatting sqref="G9">
    <cfRule type="cellIs" dxfId="2289" priority="2498" operator="equal">
      <formula>"jan."</formula>
    </cfRule>
  </conditionalFormatting>
  <conditionalFormatting sqref="F9">
    <cfRule type="cellIs" dxfId="2288" priority="2497" operator="equal">
      <formula>"jan."</formula>
    </cfRule>
  </conditionalFormatting>
  <conditionalFormatting sqref="Q9">
    <cfRule type="cellIs" dxfId="2287" priority="2496" operator="equal">
      <formula>"jan."</formula>
    </cfRule>
  </conditionalFormatting>
  <conditionalFormatting sqref="F9">
    <cfRule type="cellIs" dxfId="2286" priority="2495" operator="equal">
      <formula>"jan."</formula>
    </cfRule>
  </conditionalFormatting>
  <conditionalFormatting sqref="Q9">
    <cfRule type="cellIs" dxfId="2285" priority="2494" operator="equal">
      <formula>"jan."</formula>
    </cfRule>
  </conditionalFormatting>
  <conditionalFormatting sqref="F9">
    <cfRule type="cellIs" dxfId="2284" priority="2493" operator="equal">
      <formula>"jan."</formula>
    </cfRule>
  </conditionalFormatting>
  <conditionalFormatting sqref="Q9">
    <cfRule type="cellIs" dxfId="2283" priority="2491" operator="equal">
      <formula>"jan."</formula>
    </cfRule>
  </conditionalFormatting>
  <conditionalFormatting sqref="G9">
    <cfRule type="cellIs" dxfId="2282" priority="2490" operator="equal">
      <formula>"jan."</formula>
    </cfRule>
  </conditionalFormatting>
  <conditionalFormatting sqref="Q9">
    <cfRule type="cellIs" dxfId="2281" priority="2489" operator="equal">
      <formula>"jan."</formula>
    </cfRule>
  </conditionalFormatting>
  <conditionalFormatting sqref="Q9">
    <cfRule type="cellIs" dxfId="2280" priority="2487" operator="equal">
      <formula>"jan."</formula>
    </cfRule>
  </conditionalFormatting>
  <conditionalFormatting sqref="Q9">
    <cfRule type="cellIs" dxfId="2279" priority="2485" operator="equal">
      <formula>"jan."</formula>
    </cfRule>
  </conditionalFormatting>
  <conditionalFormatting sqref="F9">
    <cfRule type="cellIs" dxfId="2278" priority="2483" operator="equal">
      <formula>"jan."</formula>
    </cfRule>
  </conditionalFormatting>
  <conditionalFormatting sqref="I9">
    <cfRule type="cellIs" dxfId="2277" priority="2482" operator="equal">
      <formula>"jan."</formula>
    </cfRule>
  </conditionalFormatting>
  <conditionalFormatting sqref="H9">
    <cfRule type="cellIs" dxfId="2276" priority="2481" operator="equal">
      <formula>"jan."</formula>
    </cfRule>
  </conditionalFormatting>
  <conditionalFormatting sqref="G9">
    <cfRule type="cellIs" dxfId="2275" priority="2480" operator="equal">
      <formula>"jan."</formula>
    </cfRule>
  </conditionalFormatting>
  <conditionalFormatting sqref="H9">
    <cfRule type="cellIs" dxfId="2274" priority="2479" operator="equal">
      <formula>"jan."</formula>
    </cfRule>
  </conditionalFormatting>
  <conditionalFormatting sqref="G9">
    <cfRule type="cellIs" dxfId="2273" priority="2478" operator="equal">
      <formula>"jan."</formula>
    </cfRule>
  </conditionalFormatting>
  <conditionalFormatting sqref="H9">
    <cfRule type="cellIs" dxfId="2272" priority="2477" operator="equal">
      <formula>"jan."</formula>
    </cfRule>
  </conditionalFormatting>
  <conditionalFormatting sqref="F9">
    <cfRule type="cellIs" dxfId="2271" priority="2476" operator="equal">
      <formula>"jan."</formula>
    </cfRule>
  </conditionalFormatting>
  <conditionalFormatting sqref="G9">
    <cfRule type="cellIs" dxfId="2270" priority="2475" operator="equal">
      <formula>"jan."</formula>
    </cfRule>
  </conditionalFormatting>
  <conditionalFormatting sqref="G9">
    <cfRule type="cellIs" dxfId="2269" priority="2474" operator="equal">
      <formula>"jan."</formula>
    </cfRule>
  </conditionalFormatting>
  <conditionalFormatting sqref="F9">
    <cfRule type="cellIs" dxfId="2268" priority="2473" operator="equal">
      <formula>"jan."</formula>
    </cfRule>
  </conditionalFormatting>
  <conditionalFormatting sqref="G9">
    <cfRule type="cellIs" dxfId="2267" priority="2472" operator="equal">
      <formula>"jan."</formula>
    </cfRule>
  </conditionalFormatting>
  <conditionalFormatting sqref="F9">
    <cfRule type="cellIs" dxfId="2266" priority="2471" operator="equal">
      <formula>"jan."</formula>
    </cfRule>
  </conditionalFormatting>
  <conditionalFormatting sqref="G9">
    <cfRule type="cellIs" dxfId="2265" priority="2470" operator="equal">
      <formula>"jan."</formula>
    </cfRule>
  </conditionalFormatting>
  <conditionalFormatting sqref="Q9">
    <cfRule type="cellIs" dxfId="2264" priority="2469" operator="equal">
      <formula>"jan."</formula>
    </cfRule>
  </conditionalFormatting>
  <conditionalFormatting sqref="F9">
    <cfRule type="cellIs" dxfId="2263" priority="2468" operator="equal">
      <formula>"jan."</formula>
    </cfRule>
  </conditionalFormatting>
  <conditionalFormatting sqref="H9">
    <cfRule type="cellIs" dxfId="2262" priority="2467" operator="equal">
      <formula>"jan."</formula>
    </cfRule>
  </conditionalFormatting>
  <conditionalFormatting sqref="G9">
    <cfRule type="cellIs" dxfId="2261" priority="2466" operator="equal">
      <formula>"jan."</formula>
    </cfRule>
  </conditionalFormatting>
  <conditionalFormatting sqref="F9">
    <cfRule type="cellIs" dxfId="2260" priority="2465" operator="equal">
      <formula>"jan."</formula>
    </cfRule>
  </conditionalFormatting>
  <conditionalFormatting sqref="G9">
    <cfRule type="cellIs" dxfId="2259" priority="2464" operator="equal">
      <formula>"jan."</formula>
    </cfRule>
  </conditionalFormatting>
  <conditionalFormatting sqref="F9">
    <cfRule type="cellIs" dxfId="2258" priority="2463" operator="equal">
      <formula>"jan."</formula>
    </cfRule>
  </conditionalFormatting>
  <conditionalFormatting sqref="G9">
    <cfRule type="cellIs" dxfId="2257" priority="2462" operator="equal">
      <formula>"jan."</formula>
    </cfRule>
  </conditionalFormatting>
  <conditionalFormatting sqref="Q9">
    <cfRule type="cellIs" dxfId="2256" priority="2461" operator="equal">
      <formula>"jan."</formula>
    </cfRule>
  </conditionalFormatting>
  <conditionalFormatting sqref="F9">
    <cfRule type="cellIs" dxfId="2255" priority="2460" operator="equal">
      <formula>"jan."</formula>
    </cfRule>
  </conditionalFormatting>
  <conditionalFormatting sqref="F9">
    <cfRule type="cellIs" dxfId="2254" priority="2458" operator="equal">
      <formula>"jan."</formula>
    </cfRule>
  </conditionalFormatting>
  <conditionalFormatting sqref="Q9">
    <cfRule type="cellIs" dxfId="2253" priority="2457" operator="equal">
      <formula>"jan."</formula>
    </cfRule>
  </conditionalFormatting>
  <conditionalFormatting sqref="F9">
    <cfRule type="cellIs" dxfId="2252" priority="2456" operator="equal">
      <formula>"jan."</formula>
    </cfRule>
  </conditionalFormatting>
  <conditionalFormatting sqref="Q9">
    <cfRule type="cellIs" dxfId="2251" priority="2455" operator="equal">
      <formula>"jan."</formula>
    </cfRule>
  </conditionalFormatting>
  <conditionalFormatting sqref="F9">
    <cfRule type="cellIs" dxfId="2250" priority="2454" operator="equal">
      <formula>"jan."</formula>
    </cfRule>
  </conditionalFormatting>
  <conditionalFormatting sqref="Q9">
    <cfRule type="cellIs" dxfId="2249" priority="2452" operator="equal">
      <formula>"jan."</formula>
    </cfRule>
  </conditionalFormatting>
  <conditionalFormatting sqref="G9">
    <cfRule type="cellIs" dxfId="2248" priority="2451" operator="equal">
      <formula>"jan."</formula>
    </cfRule>
  </conditionalFormatting>
  <conditionalFormatting sqref="G9">
    <cfRule type="cellIs" dxfId="2247" priority="2450" operator="equal">
      <formula>"jan."</formula>
    </cfRule>
  </conditionalFormatting>
  <conditionalFormatting sqref="F9">
    <cfRule type="cellIs" dxfId="2246" priority="2449" operator="equal">
      <formula>"jan."</formula>
    </cfRule>
  </conditionalFormatting>
  <conditionalFormatting sqref="G9">
    <cfRule type="cellIs" dxfId="2245" priority="2448" operator="equal">
      <formula>"jan."</formula>
    </cfRule>
  </conditionalFormatting>
  <conditionalFormatting sqref="F9">
    <cfRule type="cellIs" dxfId="2244" priority="2447" operator="equal">
      <formula>"jan."</formula>
    </cfRule>
  </conditionalFormatting>
  <conditionalFormatting sqref="G9">
    <cfRule type="cellIs" dxfId="2243" priority="2446" operator="equal">
      <formula>"jan."</formula>
    </cfRule>
  </conditionalFormatting>
  <conditionalFormatting sqref="Q9">
    <cfRule type="cellIs" dxfId="2242" priority="2445" operator="equal">
      <formula>"jan."</formula>
    </cfRule>
  </conditionalFormatting>
  <conditionalFormatting sqref="F9">
    <cfRule type="cellIs" dxfId="2241" priority="2444" operator="equal">
      <formula>"jan."</formula>
    </cfRule>
  </conditionalFormatting>
  <conditionalFormatting sqref="H9">
    <cfRule type="cellIs" dxfId="2240" priority="2443" operator="equal">
      <formula>"jan."</formula>
    </cfRule>
  </conditionalFormatting>
  <conditionalFormatting sqref="F9">
    <cfRule type="cellIs" dxfId="2239" priority="2442" operator="equal">
      <formula>"jan."</formula>
    </cfRule>
  </conditionalFormatting>
  <conditionalFormatting sqref="Q9">
    <cfRule type="cellIs" dxfId="2238" priority="2441" operator="equal">
      <formula>"jan."</formula>
    </cfRule>
  </conditionalFormatting>
  <conditionalFormatting sqref="F9">
    <cfRule type="cellIs" dxfId="2237" priority="2440" operator="equal">
      <formula>"jan."</formula>
    </cfRule>
  </conditionalFormatting>
  <conditionalFormatting sqref="Q9">
    <cfRule type="cellIs" dxfId="2236" priority="2439" operator="equal">
      <formula>"jan."</formula>
    </cfRule>
  </conditionalFormatting>
  <conditionalFormatting sqref="F9">
    <cfRule type="cellIs" dxfId="2235" priority="2438" operator="equal">
      <formula>"jan."</formula>
    </cfRule>
  </conditionalFormatting>
  <conditionalFormatting sqref="Q9">
    <cfRule type="cellIs" dxfId="2234" priority="2436" operator="equal">
      <formula>"jan."</formula>
    </cfRule>
  </conditionalFormatting>
  <conditionalFormatting sqref="G9">
    <cfRule type="cellIs" dxfId="2233" priority="2435" operator="equal">
      <formula>"jan."</formula>
    </cfRule>
  </conditionalFormatting>
  <conditionalFormatting sqref="F9">
    <cfRule type="cellIs" dxfId="2232" priority="2434" operator="equal">
      <formula>"jan."</formula>
    </cfRule>
  </conditionalFormatting>
  <conditionalFormatting sqref="Q9">
    <cfRule type="cellIs" dxfId="2231" priority="2433" operator="equal">
      <formula>"jan."</formula>
    </cfRule>
  </conditionalFormatting>
  <conditionalFormatting sqref="F9">
    <cfRule type="cellIs" dxfId="2230" priority="2432" operator="equal">
      <formula>"jan."</formula>
    </cfRule>
  </conditionalFormatting>
  <conditionalFormatting sqref="Q9">
    <cfRule type="cellIs" dxfId="2229" priority="2431" operator="equal">
      <formula>"jan."</formula>
    </cfRule>
  </conditionalFormatting>
  <conditionalFormatting sqref="F9">
    <cfRule type="cellIs" dxfId="2228" priority="2430" operator="equal">
      <formula>"jan."</formula>
    </cfRule>
  </conditionalFormatting>
  <conditionalFormatting sqref="G9">
    <cfRule type="cellIs" dxfId="2227" priority="2427" operator="equal">
      <formula>"jan."</formula>
    </cfRule>
  </conditionalFormatting>
  <conditionalFormatting sqref="Q9">
    <cfRule type="cellIs" dxfId="2226" priority="2426" operator="equal">
      <formula>"jan."</formula>
    </cfRule>
  </conditionalFormatting>
  <conditionalFormatting sqref="Q9">
    <cfRule type="cellIs" dxfId="2225" priority="2424" operator="equal">
      <formula>"jan."</formula>
    </cfRule>
  </conditionalFormatting>
  <conditionalFormatting sqref="Q9">
    <cfRule type="cellIs" dxfId="2224" priority="2422" operator="equal">
      <formula>"jan."</formula>
    </cfRule>
  </conditionalFormatting>
  <conditionalFormatting sqref="F9">
    <cfRule type="cellIs" dxfId="2223" priority="2420" operator="equal">
      <formula>"jan."</formula>
    </cfRule>
  </conditionalFormatting>
  <conditionalFormatting sqref="G9">
    <cfRule type="cellIs" dxfId="2222" priority="2419" operator="equal">
      <formula>"jan."</formula>
    </cfRule>
  </conditionalFormatting>
  <conditionalFormatting sqref="F9">
    <cfRule type="cellIs" dxfId="2221" priority="2418" operator="equal">
      <formula>"jan."</formula>
    </cfRule>
  </conditionalFormatting>
  <conditionalFormatting sqref="G9">
    <cfRule type="cellIs" dxfId="2220" priority="2417" operator="equal">
      <formula>"jan."</formula>
    </cfRule>
  </conditionalFormatting>
  <conditionalFormatting sqref="F9">
    <cfRule type="cellIs" dxfId="2219" priority="2416" operator="equal">
      <formula>"jan."</formula>
    </cfRule>
  </conditionalFormatting>
  <conditionalFormatting sqref="G9">
    <cfRule type="cellIs" dxfId="2218" priority="2415" operator="equal">
      <formula>"jan."</formula>
    </cfRule>
  </conditionalFormatting>
  <conditionalFormatting sqref="Q9">
    <cfRule type="cellIs" dxfId="2217" priority="2414" operator="equal">
      <formula>"jan."</formula>
    </cfRule>
  </conditionalFormatting>
  <conditionalFormatting sqref="F9">
    <cfRule type="cellIs" dxfId="2216" priority="2413" operator="equal">
      <formula>"jan."</formula>
    </cfRule>
  </conditionalFormatting>
  <conditionalFormatting sqref="Q9">
    <cfRule type="cellIs" dxfId="2215" priority="2411" operator="equal">
      <formula>"jan."</formula>
    </cfRule>
  </conditionalFormatting>
  <conditionalFormatting sqref="F9">
    <cfRule type="cellIs" dxfId="2214" priority="2410" operator="equal">
      <formula>"jan."</formula>
    </cfRule>
  </conditionalFormatting>
  <conditionalFormatting sqref="Q9">
    <cfRule type="cellIs" dxfId="2213" priority="2409" operator="equal">
      <formula>"jan."</formula>
    </cfRule>
  </conditionalFormatting>
  <conditionalFormatting sqref="F9">
    <cfRule type="cellIs" dxfId="2212" priority="2408" operator="equal">
      <formula>"jan."</formula>
    </cfRule>
  </conditionalFormatting>
  <conditionalFormatting sqref="Q9">
    <cfRule type="cellIs" dxfId="2211" priority="2406" operator="equal">
      <formula>"jan."</formula>
    </cfRule>
  </conditionalFormatting>
  <conditionalFormatting sqref="G9">
    <cfRule type="cellIs" dxfId="2210" priority="2405" operator="equal">
      <formula>"jan."</formula>
    </cfRule>
  </conditionalFormatting>
  <conditionalFormatting sqref="Q9">
    <cfRule type="cellIs" dxfId="2209" priority="2403" operator="equal">
      <formula>"jan."</formula>
    </cfRule>
  </conditionalFormatting>
  <conditionalFormatting sqref="F9">
    <cfRule type="cellIs" dxfId="2208" priority="2402" operator="equal">
      <formula>"jan."</formula>
    </cfRule>
  </conditionalFormatting>
  <conditionalFormatting sqref="Q9">
    <cfRule type="cellIs" dxfId="2207" priority="2401" operator="equal">
      <formula>"jan."</formula>
    </cfRule>
  </conditionalFormatting>
  <conditionalFormatting sqref="G9">
    <cfRule type="cellIs" dxfId="2206" priority="2397" operator="equal">
      <formula>"jan."</formula>
    </cfRule>
  </conditionalFormatting>
  <conditionalFormatting sqref="Q9">
    <cfRule type="cellIs" dxfId="2205" priority="2396" operator="equal">
      <formula>"jan."</formula>
    </cfRule>
  </conditionalFormatting>
  <conditionalFormatting sqref="Q9">
    <cfRule type="cellIs" dxfId="2204" priority="2394" operator="equal">
      <formula>"jan."</formula>
    </cfRule>
  </conditionalFormatting>
  <conditionalFormatting sqref="Q9">
    <cfRule type="cellIs" dxfId="2203" priority="2392" operator="equal">
      <formula>"jan."</formula>
    </cfRule>
  </conditionalFormatting>
  <conditionalFormatting sqref="F9">
    <cfRule type="cellIs" dxfId="2202" priority="2390" operator="equal">
      <formula>"jan."</formula>
    </cfRule>
  </conditionalFormatting>
  <conditionalFormatting sqref="F9">
    <cfRule type="cellIs" dxfId="2201" priority="2389" operator="equal">
      <formula>"jan."</formula>
    </cfRule>
  </conditionalFormatting>
  <conditionalFormatting sqref="Q9">
    <cfRule type="cellIs" dxfId="2200" priority="2388" operator="equal">
      <formula>"jan."</formula>
    </cfRule>
  </conditionalFormatting>
  <conditionalFormatting sqref="F9">
    <cfRule type="cellIs" dxfId="2199" priority="2387" operator="equal">
      <formula>"jan."</formula>
    </cfRule>
  </conditionalFormatting>
  <conditionalFormatting sqref="Q9">
    <cfRule type="cellIs" dxfId="2198" priority="2386" operator="equal">
      <formula>"jan."</formula>
    </cfRule>
  </conditionalFormatting>
  <conditionalFormatting sqref="F9">
    <cfRule type="cellIs" dxfId="2197" priority="2385" operator="equal">
      <formula>"jan."</formula>
    </cfRule>
  </conditionalFormatting>
  <conditionalFormatting sqref="Q9">
    <cfRule type="cellIs" dxfId="2196" priority="2383" operator="equal">
      <formula>"jan."</formula>
    </cfRule>
  </conditionalFormatting>
  <conditionalFormatting sqref="G9">
    <cfRule type="cellIs" dxfId="2195" priority="2382" operator="equal">
      <formula>"jan."</formula>
    </cfRule>
  </conditionalFormatting>
  <conditionalFormatting sqref="Q9">
    <cfRule type="cellIs" dxfId="2194" priority="2381" operator="equal">
      <formula>"jan."</formula>
    </cfRule>
  </conditionalFormatting>
  <conditionalFormatting sqref="Q9">
    <cfRule type="cellIs" dxfId="2193" priority="2379" operator="equal">
      <formula>"jan."</formula>
    </cfRule>
  </conditionalFormatting>
  <conditionalFormatting sqref="Q9">
    <cfRule type="cellIs" dxfId="2192" priority="2377" operator="equal">
      <formula>"jan."</formula>
    </cfRule>
  </conditionalFormatting>
  <conditionalFormatting sqref="F9">
    <cfRule type="cellIs" dxfId="2191" priority="2375" operator="equal">
      <formula>"jan."</formula>
    </cfRule>
  </conditionalFormatting>
  <conditionalFormatting sqref="Q9">
    <cfRule type="cellIs" dxfId="2190" priority="2374" operator="equal">
      <formula>"jan."</formula>
    </cfRule>
  </conditionalFormatting>
  <conditionalFormatting sqref="Q9">
    <cfRule type="cellIs" dxfId="2189" priority="2372" operator="equal">
      <formula>"jan."</formula>
    </cfRule>
  </conditionalFormatting>
  <conditionalFormatting sqref="Q9">
    <cfRule type="cellIs" dxfId="2188" priority="2370" operator="equal">
      <formula>"jan."</formula>
    </cfRule>
  </conditionalFormatting>
  <conditionalFormatting sqref="F9">
    <cfRule type="cellIs" dxfId="2187" priority="2368" operator="equal">
      <formula>"jan."</formula>
    </cfRule>
  </conditionalFormatting>
  <conditionalFormatting sqref="Q9">
    <cfRule type="cellIs" dxfId="2186" priority="2364" operator="equal">
      <formula>"jan."</formula>
    </cfRule>
  </conditionalFormatting>
  <conditionalFormatting sqref="H9">
    <cfRule type="cellIs" dxfId="2185" priority="2363" operator="equal">
      <formula>"jan."</formula>
    </cfRule>
  </conditionalFormatting>
  <conditionalFormatting sqref="I9">
    <cfRule type="cellIs" dxfId="2184" priority="2362" operator="equal">
      <formula>"jan."</formula>
    </cfRule>
  </conditionalFormatting>
  <conditionalFormatting sqref="J9">
    <cfRule type="cellIs" dxfId="2183" priority="2361" operator="equal">
      <formula>"jan."</formula>
    </cfRule>
  </conditionalFormatting>
  <conditionalFormatting sqref="H9">
    <cfRule type="cellIs" dxfId="2182" priority="2360" operator="equal">
      <formula>"jan."</formula>
    </cfRule>
  </conditionalFormatting>
  <conditionalFormatting sqref="G9">
    <cfRule type="cellIs" dxfId="2181" priority="2359" operator="equal">
      <formula>"jan."</formula>
    </cfRule>
  </conditionalFormatting>
  <conditionalFormatting sqref="H9">
    <cfRule type="cellIs" dxfId="2180" priority="2358" operator="equal">
      <formula>"jan."</formula>
    </cfRule>
  </conditionalFormatting>
  <conditionalFormatting sqref="G9">
    <cfRule type="cellIs" dxfId="2179" priority="2357" operator="equal">
      <formula>"jan."</formula>
    </cfRule>
  </conditionalFormatting>
  <conditionalFormatting sqref="H9">
    <cfRule type="cellIs" dxfId="2178" priority="2356" operator="equal">
      <formula>"jan."</formula>
    </cfRule>
  </conditionalFormatting>
  <conditionalFormatting sqref="F9">
    <cfRule type="cellIs" dxfId="2177" priority="2355" operator="equal">
      <formula>"jan."</formula>
    </cfRule>
  </conditionalFormatting>
  <conditionalFormatting sqref="G9">
    <cfRule type="cellIs" dxfId="2176" priority="2354" operator="equal">
      <formula>"jan."</formula>
    </cfRule>
  </conditionalFormatting>
  <conditionalFormatting sqref="G9">
    <cfRule type="cellIs" dxfId="2175" priority="2353" operator="equal">
      <formula>"jan."</formula>
    </cfRule>
  </conditionalFormatting>
  <conditionalFormatting sqref="F9">
    <cfRule type="cellIs" dxfId="2174" priority="2352" operator="equal">
      <formula>"jan."</formula>
    </cfRule>
  </conditionalFormatting>
  <conditionalFormatting sqref="G9">
    <cfRule type="cellIs" dxfId="2173" priority="2351" operator="equal">
      <formula>"jan."</formula>
    </cfRule>
  </conditionalFormatting>
  <conditionalFormatting sqref="F9">
    <cfRule type="cellIs" dxfId="2172" priority="2350" operator="equal">
      <formula>"jan."</formula>
    </cfRule>
  </conditionalFormatting>
  <conditionalFormatting sqref="Q9">
    <cfRule type="cellIs" dxfId="2171" priority="2348" operator="equal">
      <formula>"jan."</formula>
    </cfRule>
  </conditionalFormatting>
  <conditionalFormatting sqref="F9">
    <cfRule type="cellIs" dxfId="2170" priority="2347" operator="equal">
      <formula>"jan."</formula>
    </cfRule>
  </conditionalFormatting>
  <conditionalFormatting sqref="H9">
    <cfRule type="cellIs" dxfId="2169" priority="2346" operator="equal">
      <formula>"jan."</formula>
    </cfRule>
  </conditionalFormatting>
  <conditionalFormatting sqref="G9">
    <cfRule type="cellIs" dxfId="2168" priority="2345" operator="equal">
      <formula>"jan."</formula>
    </cfRule>
  </conditionalFormatting>
  <conditionalFormatting sqref="F9">
    <cfRule type="cellIs" dxfId="2167" priority="2344" operator="equal">
      <formula>"jan."</formula>
    </cfRule>
  </conditionalFormatting>
  <conditionalFormatting sqref="G9">
    <cfRule type="cellIs" dxfId="2166" priority="2343" operator="equal">
      <formula>"jan."</formula>
    </cfRule>
  </conditionalFormatting>
  <conditionalFormatting sqref="F9">
    <cfRule type="cellIs" dxfId="2165" priority="2342" operator="equal">
      <formula>"jan."</formula>
    </cfRule>
  </conditionalFormatting>
  <conditionalFormatting sqref="Q9">
    <cfRule type="cellIs" dxfId="2164" priority="2340" operator="equal">
      <formula>"jan."</formula>
    </cfRule>
  </conditionalFormatting>
  <conditionalFormatting sqref="F9">
    <cfRule type="cellIs" dxfId="2163" priority="2339" operator="equal">
      <formula>"jan."</formula>
    </cfRule>
  </conditionalFormatting>
  <conditionalFormatting sqref="H9">
    <cfRule type="cellIs" dxfId="2162" priority="2338" operator="equal">
      <formula>"jan."</formula>
    </cfRule>
  </conditionalFormatting>
  <conditionalFormatting sqref="Q9">
    <cfRule type="cellIs" dxfId="2161" priority="2336" operator="equal">
      <formula>"jan."</formula>
    </cfRule>
  </conditionalFormatting>
  <conditionalFormatting sqref="Q9">
    <cfRule type="cellIs" dxfId="2160" priority="2334" operator="equal">
      <formula>"jan."</formula>
    </cfRule>
  </conditionalFormatting>
  <conditionalFormatting sqref="F9">
    <cfRule type="cellIs" dxfId="2159" priority="2333" operator="equal">
      <formula>"jan."</formula>
    </cfRule>
  </conditionalFormatting>
  <conditionalFormatting sqref="Q9">
    <cfRule type="cellIs" dxfId="2158" priority="2331" operator="equal">
      <formula>"jan."</formula>
    </cfRule>
  </conditionalFormatting>
  <conditionalFormatting sqref="G9">
    <cfRule type="cellIs" dxfId="2157" priority="2330" operator="equal">
      <formula>"jan."</formula>
    </cfRule>
  </conditionalFormatting>
  <conditionalFormatting sqref="G9">
    <cfRule type="cellIs" dxfId="2156" priority="2329" operator="equal">
      <formula>"jan."</formula>
    </cfRule>
  </conditionalFormatting>
  <conditionalFormatting sqref="F9">
    <cfRule type="cellIs" dxfId="2155" priority="2328" operator="equal">
      <formula>"jan."</formula>
    </cfRule>
  </conditionalFormatting>
  <conditionalFormatting sqref="G9">
    <cfRule type="cellIs" dxfId="2154" priority="2327" operator="equal">
      <formula>"jan."</formula>
    </cfRule>
  </conditionalFormatting>
  <conditionalFormatting sqref="F9">
    <cfRule type="cellIs" dxfId="2153" priority="2326" operator="equal">
      <formula>"jan."</formula>
    </cfRule>
  </conditionalFormatting>
  <conditionalFormatting sqref="G9">
    <cfRule type="cellIs" dxfId="2152" priority="2325" operator="equal">
      <formula>"jan."</formula>
    </cfRule>
  </conditionalFormatting>
  <conditionalFormatting sqref="Q9">
    <cfRule type="cellIs" dxfId="2151" priority="2324" operator="equal">
      <formula>"jan."</formula>
    </cfRule>
  </conditionalFormatting>
  <conditionalFormatting sqref="F9">
    <cfRule type="cellIs" dxfId="2150" priority="2323" operator="equal">
      <formula>"jan."</formula>
    </cfRule>
  </conditionalFormatting>
  <conditionalFormatting sqref="H9">
    <cfRule type="cellIs" dxfId="2149" priority="2322" operator="equal">
      <formula>"jan."</formula>
    </cfRule>
  </conditionalFormatting>
  <conditionalFormatting sqref="F9">
    <cfRule type="cellIs" dxfId="2148" priority="2321" operator="equal">
      <formula>"jan."</formula>
    </cfRule>
  </conditionalFormatting>
  <conditionalFormatting sqref="Q9">
    <cfRule type="cellIs" dxfId="2147" priority="2320" operator="equal">
      <formula>"jan."</formula>
    </cfRule>
  </conditionalFormatting>
  <conditionalFormatting sqref="F9">
    <cfRule type="cellIs" dxfId="2146" priority="2319" operator="equal">
      <formula>"jan."</formula>
    </cfRule>
  </conditionalFormatting>
  <conditionalFormatting sqref="F9">
    <cfRule type="cellIs" dxfId="2145" priority="2317" operator="equal">
      <formula>"jan."</formula>
    </cfRule>
  </conditionalFormatting>
  <conditionalFormatting sqref="Q9">
    <cfRule type="cellIs" dxfId="2144" priority="2315" operator="equal">
      <formula>"jan."</formula>
    </cfRule>
  </conditionalFormatting>
  <conditionalFormatting sqref="G9">
    <cfRule type="cellIs" dxfId="2143" priority="2314" operator="equal">
      <formula>"jan."</formula>
    </cfRule>
  </conditionalFormatting>
  <conditionalFormatting sqref="F9">
    <cfRule type="cellIs" dxfId="2142" priority="2313" operator="equal">
      <formula>"jan."</formula>
    </cfRule>
  </conditionalFormatting>
  <conditionalFormatting sqref="Q9">
    <cfRule type="cellIs" dxfId="2141" priority="2312" operator="equal">
      <formula>"jan."</formula>
    </cfRule>
  </conditionalFormatting>
  <conditionalFormatting sqref="F9">
    <cfRule type="cellIs" dxfId="2140" priority="2311" operator="equal">
      <formula>"jan."</formula>
    </cfRule>
  </conditionalFormatting>
  <conditionalFormatting sqref="F9">
    <cfRule type="cellIs" dxfId="2139" priority="2309" operator="equal">
      <formula>"jan."</formula>
    </cfRule>
  </conditionalFormatting>
  <conditionalFormatting sqref="Q9">
    <cfRule type="cellIs" dxfId="2138" priority="2307" operator="equal">
      <formula>"jan."</formula>
    </cfRule>
  </conditionalFormatting>
  <conditionalFormatting sqref="Q9">
    <cfRule type="cellIs" dxfId="2137" priority="2305" operator="equal">
      <formula>"jan."</formula>
    </cfRule>
  </conditionalFormatting>
  <conditionalFormatting sqref="Q9">
    <cfRule type="cellIs" dxfId="2136" priority="2303" operator="equal">
      <formula>"jan."</formula>
    </cfRule>
  </conditionalFormatting>
  <conditionalFormatting sqref="F9">
    <cfRule type="cellIs" dxfId="2135" priority="2299" operator="equal">
      <formula>"jan."</formula>
    </cfRule>
  </conditionalFormatting>
  <conditionalFormatting sqref="G9">
    <cfRule type="cellIs" dxfId="2134" priority="2298" operator="equal">
      <formula>"jan."</formula>
    </cfRule>
  </conditionalFormatting>
  <conditionalFormatting sqref="F9">
    <cfRule type="cellIs" dxfId="2133" priority="2297" operator="equal">
      <formula>"jan."</formula>
    </cfRule>
  </conditionalFormatting>
  <conditionalFormatting sqref="G9">
    <cfRule type="cellIs" dxfId="2132" priority="2296" operator="equal">
      <formula>"jan."</formula>
    </cfRule>
  </conditionalFormatting>
  <conditionalFormatting sqref="F9">
    <cfRule type="cellIs" dxfId="2131" priority="2295" operator="equal">
      <formula>"jan."</formula>
    </cfRule>
  </conditionalFormatting>
  <conditionalFormatting sqref="Q9">
    <cfRule type="cellIs" dxfId="2130" priority="2293" operator="equal">
      <formula>"jan."</formula>
    </cfRule>
  </conditionalFormatting>
  <conditionalFormatting sqref="F9">
    <cfRule type="cellIs" dxfId="2129" priority="2292" operator="equal">
      <formula>"jan."</formula>
    </cfRule>
  </conditionalFormatting>
  <conditionalFormatting sqref="F9">
    <cfRule type="cellIs" dxfId="2128" priority="2291" operator="equal">
      <formula>"jan."</formula>
    </cfRule>
  </conditionalFormatting>
  <conditionalFormatting sqref="F9">
    <cfRule type="cellIs" dxfId="2127" priority="2289" operator="equal">
      <formula>"jan."</formula>
    </cfRule>
  </conditionalFormatting>
  <conditionalFormatting sqref="F9">
    <cfRule type="cellIs" dxfId="2126" priority="2287" operator="equal">
      <formula>"jan."</formula>
    </cfRule>
  </conditionalFormatting>
  <conditionalFormatting sqref="G9">
    <cfRule type="cellIs" dxfId="2125" priority="2284" operator="equal">
      <formula>"jan."</formula>
    </cfRule>
  </conditionalFormatting>
  <conditionalFormatting sqref="F9">
    <cfRule type="cellIs" dxfId="2124" priority="2283" operator="equal">
      <formula>"jan."</formula>
    </cfRule>
  </conditionalFormatting>
  <conditionalFormatting sqref="F9">
    <cfRule type="cellIs" dxfId="2123" priority="2281" operator="equal">
      <formula>"jan."</formula>
    </cfRule>
  </conditionalFormatting>
  <conditionalFormatting sqref="F9">
    <cfRule type="cellIs" dxfId="2122" priority="2279" operator="equal">
      <formula>"jan."</formula>
    </cfRule>
  </conditionalFormatting>
  <conditionalFormatting sqref="G9">
    <cfRule type="cellIs" dxfId="2121" priority="2276" operator="equal">
      <formula>"jan."</formula>
    </cfRule>
  </conditionalFormatting>
  <conditionalFormatting sqref="F9">
    <cfRule type="cellIs" dxfId="2120" priority="2269" operator="equal">
      <formula>"jan."</formula>
    </cfRule>
  </conditionalFormatting>
  <conditionalFormatting sqref="F9">
    <cfRule type="cellIs" dxfId="2119" priority="2268" operator="equal">
      <formula>"jan."</formula>
    </cfRule>
  </conditionalFormatting>
  <conditionalFormatting sqref="Q9">
    <cfRule type="cellIs" dxfId="2118" priority="2267" operator="equal">
      <formula>"jan."</formula>
    </cfRule>
  </conditionalFormatting>
  <conditionalFormatting sqref="F9">
    <cfRule type="cellIs" dxfId="2117" priority="2266" operator="equal">
      <formula>"jan."</formula>
    </cfRule>
  </conditionalFormatting>
  <conditionalFormatting sqref="Q9">
    <cfRule type="cellIs" dxfId="2116" priority="2265" operator="equal">
      <formula>"jan."</formula>
    </cfRule>
  </conditionalFormatting>
  <conditionalFormatting sqref="F9">
    <cfRule type="cellIs" dxfId="2115" priority="2264" operator="equal">
      <formula>"jan."</formula>
    </cfRule>
  </conditionalFormatting>
  <conditionalFormatting sqref="Q9">
    <cfRule type="cellIs" dxfId="2114" priority="2262" operator="equal">
      <formula>"jan."</formula>
    </cfRule>
  </conditionalFormatting>
  <conditionalFormatting sqref="G9">
    <cfRule type="cellIs" dxfId="2113" priority="2261" operator="equal">
      <formula>"jan."</formula>
    </cfRule>
  </conditionalFormatting>
  <conditionalFormatting sqref="Q9">
    <cfRule type="cellIs" dxfId="2112" priority="2260" operator="equal">
      <formula>"jan."</formula>
    </cfRule>
  </conditionalFormatting>
  <conditionalFormatting sqref="Q9">
    <cfRule type="cellIs" dxfId="2111" priority="2258" operator="equal">
      <formula>"jan."</formula>
    </cfRule>
  </conditionalFormatting>
  <conditionalFormatting sqref="Q9">
    <cfRule type="cellIs" dxfId="2110" priority="2256" operator="equal">
      <formula>"jan."</formula>
    </cfRule>
  </conditionalFormatting>
  <conditionalFormatting sqref="F9">
    <cfRule type="cellIs" dxfId="2109" priority="2254" operator="equal">
      <formula>"jan."</formula>
    </cfRule>
  </conditionalFormatting>
  <conditionalFormatting sqref="Q9">
    <cfRule type="cellIs" dxfId="2108" priority="2253" operator="equal">
      <formula>"jan."</formula>
    </cfRule>
  </conditionalFormatting>
  <conditionalFormatting sqref="Q9">
    <cfRule type="cellIs" dxfId="2107" priority="2251" operator="equal">
      <formula>"jan."</formula>
    </cfRule>
  </conditionalFormatting>
  <conditionalFormatting sqref="Q9">
    <cfRule type="cellIs" dxfId="2106" priority="2249" operator="equal">
      <formula>"jan."</formula>
    </cfRule>
  </conditionalFormatting>
  <conditionalFormatting sqref="F9">
    <cfRule type="cellIs" dxfId="2105" priority="2247" operator="equal">
      <formula>"jan."</formula>
    </cfRule>
  </conditionalFormatting>
  <conditionalFormatting sqref="Q9">
    <cfRule type="cellIs" dxfId="2104" priority="2243" operator="equal">
      <formula>"jan."</formula>
    </cfRule>
  </conditionalFormatting>
  <conditionalFormatting sqref="H9">
    <cfRule type="cellIs" dxfId="2103" priority="2242" operator="equal">
      <formula>"jan."</formula>
    </cfRule>
  </conditionalFormatting>
  <conditionalFormatting sqref="G9">
    <cfRule type="cellIs" dxfId="2102" priority="2241" operator="equal">
      <formula>"jan."</formula>
    </cfRule>
  </conditionalFormatting>
  <conditionalFormatting sqref="F9">
    <cfRule type="cellIs" dxfId="2101" priority="2240" operator="equal">
      <formula>"jan."</formula>
    </cfRule>
  </conditionalFormatting>
  <conditionalFormatting sqref="G9">
    <cfRule type="cellIs" dxfId="2100" priority="2239" operator="equal">
      <formula>"jan."</formula>
    </cfRule>
  </conditionalFormatting>
  <conditionalFormatting sqref="F9">
    <cfRule type="cellIs" dxfId="2099" priority="2238" operator="equal">
      <formula>"jan."</formula>
    </cfRule>
  </conditionalFormatting>
  <conditionalFormatting sqref="G9">
    <cfRule type="cellIs" dxfId="2098" priority="2237" operator="equal">
      <formula>"jan."</formula>
    </cfRule>
  </conditionalFormatting>
  <conditionalFormatting sqref="Q9">
    <cfRule type="cellIs" dxfId="2097" priority="2236" operator="equal">
      <formula>"jan."</formula>
    </cfRule>
  </conditionalFormatting>
  <conditionalFormatting sqref="F9">
    <cfRule type="cellIs" dxfId="2096" priority="2235" operator="equal">
      <formula>"jan."</formula>
    </cfRule>
  </conditionalFormatting>
  <conditionalFormatting sqref="F9">
    <cfRule type="cellIs" dxfId="2095" priority="2234" operator="equal">
      <formula>"jan."</formula>
    </cfRule>
  </conditionalFormatting>
  <conditionalFormatting sqref="Q9">
    <cfRule type="cellIs" dxfId="2094" priority="2233" operator="equal">
      <formula>"jan."</formula>
    </cfRule>
  </conditionalFormatting>
  <conditionalFormatting sqref="F9">
    <cfRule type="cellIs" dxfId="2093" priority="2232" operator="equal">
      <formula>"jan."</formula>
    </cfRule>
  </conditionalFormatting>
  <conditionalFormatting sqref="Q9">
    <cfRule type="cellIs" dxfId="2092" priority="2231" operator="equal">
      <formula>"jan."</formula>
    </cfRule>
  </conditionalFormatting>
  <conditionalFormatting sqref="F9">
    <cfRule type="cellIs" dxfId="2091" priority="2230" operator="equal">
      <formula>"jan."</formula>
    </cfRule>
  </conditionalFormatting>
  <conditionalFormatting sqref="Q9">
    <cfRule type="cellIs" dxfId="2090" priority="2228" operator="equal">
      <formula>"jan."</formula>
    </cfRule>
  </conditionalFormatting>
  <conditionalFormatting sqref="G9">
    <cfRule type="cellIs" dxfId="2089" priority="2227" operator="equal">
      <formula>"jan."</formula>
    </cfRule>
  </conditionalFormatting>
  <conditionalFormatting sqref="F9">
    <cfRule type="cellIs" dxfId="2088" priority="2226" operator="equal">
      <formula>"jan."</formula>
    </cfRule>
  </conditionalFormatting>
  <conditionalFormatting sqref="Q9">
    <cfRule type="cellIs" dxfId="2087" priority="2225" operator="equal">
      <formula>"jan."</formula>
    </cfRule>
  </conditionalFormatting>
  <conditionalFormatting sqref="F9">
    <cfRule type="cellIs" dxfId="2086" priority="2224" operator="equal">
      <formula>"jan."</formula>
    </cfRule>
  </conditionalFormatting>
  <conditionalFormatting sqref="Q9">
    <cfRule type="cellIs" dxfId="2085" priority="2223" operator="equal">
      <formula>"jan."</formula>
    </cfRule>
  </conditionalFormatting>
  <conditionalFormatting sqref="F9">
    <cfRule type="cellIs" dxfId="2084" priority="2222" operator="equal">
      <formula>"jan."</formula>
    </cfRule>
  </conditionalFormatting>
  <conditionalFormatting sqref="Q9">
    <cfRule type="cellIs" dxfId="2083" priority="2220" operator="equal">
      <formula>"jan."</formula>
    </cfRule>
  </conditionalFormatting>
  <conditionalFormatting sqref="G9">
    <cfRule type="cellIs" dxfId="2082" priority="2219" operator="equal">
      <formula>"jan."</formula>
    </cfRule>
  </conditionalFormatting>
  <conditionalFormatting sqref="Q9">
    <cfRule type="cellIs" dxfId="2081" priority="2218" operator="equal">
      <formula>"jan."</formula>
    </cfRule>
  </conditionalFormatting>
  <conditionalFormatting sqref="Q9">
    <cfRule type="cellIs" dxfId="2080" priority="2216" operator="equal">
      <formula>"jan."</formula>
    </cfRule>
  </conditionalFormatting>
  <conditionalFormatting sqref="Q9">
    <cfRule type="cellIs" dxfId="2079" priority="2214" operator="equal">
      <formula>"jan."</formula>
    </cfRule>
  </conditionalFormatting>
  <conditionalFormatting sqref="F9">
    <cfRule type="cellIs" dxfId="2078" priority="2212" operator="equal">
      <formula>"jan."</formula>
    </cfRule>
  </conditionalFormatting>
  <conditionalFormatting sqref="F9">
    <cfRule type="cellIs" dxfId="2077" priority="2211" operator="equal">
      <formula>"jan."</formula>
    </cfRule>
  </conditionalFormatting>
  <conditionalFormatting sqref="Q9">
    <cfRule type="cellIs" dxfId="2076" priority="2210" operator="equal">
      <formula>"jan."</formula>
    </cfRule>
  </conditionalFormatting>
  <conditionalFormatting sqref="F9">
    <cfRule type="cellIs" dxfId="2075" priority="2209" operator="equal">
      <formula>"jan."</formula>
    </cfRule>
  </conditionalFormatting>
  <conditionalFormatting sqref="Q9">
    <cfRule type="cellIs" dxfId="2074" priority="2208" operator="equal">
      <formula>"jan."</formula>
    </cfRule>
  </conditionalFormatting>
  <conditionalFormatting sqref="F9">
    <cfRule type="cellIs" dxfId="2073" priority="2207" operator="equal">
      <formula>"jan."</formula>
    </cfRule>
  </conditionalFormatting>
  <conditionalFormatting sqref="Q9">
    <cfRule type="cellIs" dxfId="2072" priority="2205" operator="equal">
      <formula>"jan."</formula>
    </cfRule>
  </conditionalFormatting>
  <conditionalFormatting sqref="G9">
    <cfRule type="cellIs" dxfId="2071" priority="2204" operator="equal">
      <formula>"jan."</formula>
    </cfRule>
  </conditionalFormatting>
  <conditionalFormatting sqref="Q9">
    <cfRule type="cellIs" dxfId="2070" priority="2203" operator="equal">
      <formula>"jan."</formula>
    </cfRule>
  </conditionalFormatting>
  <conditionalFormatting sqref="Q9">
    <cfRule type="cellIs" dxfId="2069" priority="2201" operator="equal">
      <formula>"jan."</formula>
    </cfRule>
  </conditionalFormatting>
  <conditionalFormatting sqref="Q9">
    <cfRule type="cellIs" dxfId="2068" priority="2199" operator="equal">
      <formula>"jan."</formula>
    </cfRule>
  </conditionalFormatting>
  <conditionalFormatting sqref="F9">
    <cfRule type="cellIs" dxfId="2067" priority="2197" operator="equal">
      <formula>"jan."</formula>
    </cfRule>
  </conditionalFormatting>
  <conditionalFormatting sqref="Q9">
    <cfRule type="cellIs" dxfId="2066" priority="2196" operator="equal">
      <formula>"jan."</formula>
    </cfRule>
  </conditionalFormatting>
  <conditionalFormatting sqref="Q9">
    <cfRule type="cellIs" dxfId="2065" priority="2194" operator="equal">
      <formula>"jan."</formula>
    </cfRule>
  </conditionalFormatting>
  <conditionalFormatting sqref="Q9">
    <cfRule type="cellIs" dxfId="2064" priority="2192" operator="equal">
      <formula>"jan."</formula>
    </cfRule>
  </conditionalFormatting>
  <conditionalFormatting sqref="F9">
    <cfRule type="cellIs" dxfId="2063" priority="2190" operator="equal">
      <formula>"jan."</formula>
    </cfRule>
  </conditionalFormatting>
  <conditionalFormatting sqref="Q9">
    <cfRule type="cellIs" dxfId="2062" priority="2186" operator="equal">
      <formula>"jan."</formula>
    </cfRule>
  </conditionalFormatting>
  <conditionalFormatting sqref="F9">
    <cfRule type="cellIs" dxfId="2061" priority="2185" operator="equal">
      <formula>"jan."</formula>
    </cfRule>
  </conditionalFormatting>
  <conditionalFormatting sqref="Q9">
    <cfRule type="cellIs" dxfId="2060" priority="2184" operator="equal">
      <formula>"jan."</formula>
    </cfRule>
  </conditionalFormatting>
  <conditionalFormatting sqref="F9">
    <cfRule type="cellIs" dxfId="2059" priority="2183" operator="equal">
      <formula>"jan."</formula>
    </cfRule>
  </conditionalFormatting>
  <conditionalFormatting sqref="Q9">
    <cfRule type="cellIs" dxfId="2058" priority="2182" operator="equal">
      <formula>"jan."</formula>
    </cfRule>
  </conditionalFormatting>
  <conditionalFormatting sqref="F9">
    <cfRule type="cellIs" dxfId="2057" priority="2181" operator="equal">
      <formula>"jan."</formula>
    </cfRule>
  </conditionalFormatting>
  <conditionalFormatting sqref="Q9">
    <cfRule type="cellIs" dxfId="2056" priority="2179" operator="equal">
      <formula>"jan."</formula>
    </cfRule>
  </conditionalFormatting>
  <conditionalFormatting sqref="Q9">
    <cfRule type="cellIs" dxfId="2055" priority="2178" operator="equal">
      <formula>"jan."</formula>
    </cfRule>
  </conditionalFormatting>
  <conditionalFormatting sqref="Q9">
    <cfRule type="cellIs" dxfId="2054" priority="2176" operator="equal">
      <formula>"jan."</formula>
    </cfRule>
  </conditionalFormatting>
  <conditionalFormatting sqref="Q9">
    <cfRule type="cellIs" dxfId="2053" priority="2174" operator="equal">
      <formula>"jan."</formula>
    </cfRule>
  </conditionalFormatting>
  <conditionalFormatting sqref="F9">
    <cfRule type="cellIs" dxfId="2052" priority="2172" operator="equal">
      <formula>"jan."</formula>
    </cfRule>
  </conditionalFormatting>
  <conditionalFormatting sqref="Q9">
    <cfRule type="cellIs" dxfId="2051" priority="2171" operator="equal">
      <formula>"jan."</formula>
    </cfRule>
  </conditionalFormatting>
  <conditionalFormatting sqref="Q9">
    <cfRule type="cellIs" dxfId="2050" priority="2169" operator="equal">
      <formula>"jan."</formula>
    </cfRule>
  </conditionalFormatting>
  <conditionalFormatting sqref="Q9">
    <cfRule type="cellIs" dxfId="2049" priority="2167" operator="equal">
      <formula>"jan."</formula>
    </cfRule>
  </conditionalFormatting>
  <conditionalFormatting sqref="F9">
    <cfRule type="cellIs" dxfId="2048" priority="2165" operator="equal">
      <formula>"jan."</formula>
    </cfRule>
  </conditionalFormatting>
  <conditionalFormatting sqref="Q9">
    <cfRule type="cellIs" dxfId="2047" priority="2161" operator="equal">
      <formula>"jan."</formula>
    </cfRule>
  </conditionalFormatting>
  <conditionalFormatting sqref="Q9">
    <cfRule type="cellIs" dxfId="2046" priority="2160" operator="equal">
      <formula>"jan."</formula>
    </cfRule>
  </conditionalFormatting>
  <conditionalFormatting sqref="Q9">
    <cfRule type="cellIs" dxfId="2045" priority="2158" operator="equal">
      <formula>"jan."</formula>
    </cfRule>
  </conditionalFormatting>
  <conditionalFormatting sqref="Q9">
    <cfRule type="cellIs" dxfId="2044" priority="2156" operator="equal">
      <formula>"jan."</formula>
    </cfRule>
  </conditionalFormatting>
  <conditionalFormatting sqref="F9">
    <cfRule type="cellIs" dxfId="2043" priority="2154" operator="equal">
      <formula>"jan."</formula>
    </cfRule>
  </conditionalFormatting>
  <conditionalFormatting sqref="Q9">
    <cfRule type="cellIs" dxfId="2042" priority="2150" operator="equal">
      <formula>"jan."</formula>
    </cfRule>
  </conditionalFormatting>
  <conditionalFormatting sqref="G9">
    <cfRule type="cellIs" dxfId="2041" priority="2144" operator="equal">
      <formula>"jan."</formula>
    </cfRule>
  </conditionalFormatting>
  <conditionalFormatting sqref="H9">
    <cfRule type="cellIs" dxfId="2040" priority="2143" operator="equal">
      <formula>"jan."</formula>
    </cfRule>
  </conditionalFormatting>
  <conditionalFormatting sqref="I9">
    <cfRule type="cellIs" dxfId="2039" priority="2142" operator="equal">
      <formula>"jan."</formula>
    </cfRule>
  </conditionalFormatting>
  <conditionalFormatting sqref="I9">
    <cfRule type="cellIs" dxfId="2038" priority="2141" operator="equal">
      <formula>"jan."</formula>
    </cfRule>
  </conditionalFormatting>
  <conditionalFormatting sqref="H9">
    <cfRule type="cellIs" dxfId="2037" priority="2140" operator="equal">
      <formula>"jan."</formula>
    </cfRule>
  </conditionalFormatting>
  <conditionalFormatting sqref="I9">
    <cfRule type="cellIs" dxfId="2036" priority="2139" operator="equal">
      <formula>"jan."</formula>
    </cfRule>
  </conditionalFormatting>
  <conditionalFormatting sqref="H9">
    <cfRule type="cellIs" dxfId="2035" priority="2138" operator="equal">
      <formula>"jan."</formula>
    </cfRule>
  </conditionalFormatting>
  <conditionalFormatting sqref="I9">
    <cfRule type="cellIs" dxfId="2034" priority="2137" operator="equal">
      <formula>"jan."</formula>
    </cfRule>
  </conditionalFormatting>
  <conditionalFormatting sqref="G9">
    <cfRule type="cellIs" dxfId="2033" priority="2136" operator="equal">
      <formula>"jan."</formula>
    </cfRule>
  </conditionalFormatting>
  <conditionalFormatting sqref="H9">
    <cfRule type="cellIs" dxfId="2032" priority="2135" operator="equal">
      <formula>"jan."</formula>
    </cfRule>
  </conditionalFormatting>
  <conditionalFormatting sqref="H9">
    <cfRule type="cellIs" dxfId="2031" priority="2134" operator="equal">
      <formula>"jan."</formula>
    </cfRule>
  </conditionalFormatting>
  <conditionalFormatting sqref="G9">
    <cfRule type="cellIs" dxfId="2030" priority="2133" operator="equal">
      <formula>"jan."</formula>
    </cfRule>
  </conditionalFormatting>
  <conditionalFormatting sqref="H9">
    <cfRule type="cellIs" dxfId="2029" priority="2132" operator="equal">
      <formula>"jan."</formula>
    </cfRule>
  </conditionalFormatting>
  <conditionalFormatting sqref="G9">
    <cfRule type="cellIs" dxfId="2028" priority="2131" operator="equal">
      <formula>"jan."</formula>
    </cfRule>
  </conditionalFormatting>
  <conditionalFormatting sqref="H9">
    <cfRule type="cellIs" dxfId="2027" priority="2130" operator="equal">
      <formula>"jan."</formula>
    </cfRule>
  </conditionalFormatting>
  <conditionalFormatting sqref="F9">
    <cfRule type="cellIs" dxfId="2026" priority="2129" operator="equal">
      <formula>"jan."</formula>
    </cfRule>
  </conditionalFormatting>
  <conditionalFormatting sqref="G9">
    <cfRule type="cellIs" dxfId="2025" priority="2128" operator="equal">
      <formula>"jan."</formula>
    </cfRule>
  </conditionalFormatting>
  <conditionalFormatting sqref="I9">
    <cfRule type="cellIs" dxfId="2024" priority="2127" operator="equal">
      <formula>"jan."</formula>
    </cfRule>
  </conditionalFormatting>
  <conditionalFormatting sqref="H9">
    <cfRule type="cellIs" dxfId="2023" priority="2126" operator="equal">
      <formula>"jan."</formula>
    </cfRule>
  </conditionalFormatting>
  <conditionalFormatting sqref="G9">
    <cfRule type="cellIs" dxfId="2022" priority="2125" operator="equal">
      <formula>"jan."</formula>
    </cfRule>
  </conditionalFormatting>
  <conditionalFormatting sqref="H9">
    <cfRule type="cellIs" dxfId="2021" priority="2124" operator="equal">
      <formula>"jan."</formula>
    </cfRule>
  </conditionalFormatting>
  <conditionalFormatting sqref="G9">
    <cfRule type="cellIs" dxfId="2020" priority="2123" operator="equal">
      <formula>"jan."</formula>
    </cfRule>
  </conditionalFormatting>
  <conditionalFormatting sqref="H9">
    <cfRule type="cellIs" dxfId="2019" priority="2122" operator="equal">
      <formula>"jan."</formula>
    </cfRule>
  </conditionalFormatting>
  <conditionalFormatting sqref="F9">
    <cfRule type="cellIs" dxfId="2018" priority="2121" operator="equal">
      <formula>"jan."</formula>
    </cfRule>
  </conditionalFormatting>
  <conditionalFormatting sqref="G9">
    <cfRule type="cellIs" dxfId="2017" priority="2120" operator="equal">
      <formula>"jan."</formula>
    </cfRule>
  </conditionalFormatting>
  <conditionalFormatting sqref="I9">
    <cfRule type="cellIs" dxfId="2016" priority="2119" operator="equal">
      <formula>"jan."</formula>
    </cfRule>
  </conditionalFormatting>
  <conditionalFormatting sqref="G9">
    <cfRule type="cellIs" dxfId="2015" priority="2118" operator="equal">
      <formula>"jan."</formula>
    </cfRule>
  </conditionalFormatting>
  <conditionalFormatting sqref="F9">
    <cfRule type="cellIs" dxfId="2014" priority="2117" operator="equal">
      <formula>"jan."</formula>
    </cfRule>
  </conditionalFormatting>
  <conditionalFormatting sqref="G9">
    <cfRule type="cellIs" dxfId="2013" priority="2116" operator="equal">
      <formula>"jan."</formula>
    </cfRule>
  </conditionalFormatting>
  <conditionalFormatting sqref="F9">
    <cfRule type="cellIs" dxfId="2012" priority="2115" operator="equal">
      <formula>"jan."</formula>
    </cfRule>
  </conditionalFormatting>
  <conditionalFormatting sqref="G9">
    <cfRule type="cellIs" dxfId="2011" priority="2114" operator="equal">
      <formula>"jan."</formula>
    </cfRule>
  </conditionalFormatting>
  <conditionalFormatting sqref="Q9">
    <cfRule type="cellIs" dxfId="2010" priority="2113" operator="equal">
      <formula>"jan."</formula>
    </cfRule>
  </conditionalFormatting>
  <conditionalFormatting sqref="F9">
    <cfRule type="cellIs" dxfId="2009" priority="2112" operator="equal">
      <formula>"jan."</formula>
    </cfRule>
  </conditionalFormatting>
  <conditionalFormatting sqref="H9">
    <cfRule type="cellIs" dxfId="2008" priority="2111" operator="equal">
      <formula>"jan."</formula>
    </cfRule>
  </conditionalFormatting>
  <conditionalFormatting sqref="H9">
    <cfRule type="cellIs" dxfId="2007" priority="2110" operator="equal">
      <formula>"jan."</formula>
    </cfRule>
  </conditionalFormatting>
  <conditionalFormatting sqref="G9">
    <cfRule type="cellIs" dxfId="2006" priority="2109" operator="equal">
      <formula>"jan."</formula>
    </cfRule>
  </conditionalFormatting>
  <conditionalFormatting sqref="H9">
    <cfRule type="cellIs" dxfId="2005" priority="2108" operator="equal">
      <formula>"jan."</formula>
    </cfRule>
  </conditionalFormatting>
  <conditionalFormatting sqref="G9">
    <cfRule type="cellIs" dxfId="2004" priority="2107" operator="equal">
      <formula>"jan."</formula>
    </cfRule>
  </conditionalFormatting>
  <conditionalFormatting sqref="H9">
    <cfRule type="cellIs" dxfId="2003" priority="2106" operator="equal">
      <formula>"jan."</formula>
    </cfRule>
  </conditionalFormatting>
  <conditionalFormatting sqref="F9">
    <cfRule type="cellIs" dxfId="2002" priority="2105" operator="equal">
      <formula>"jan."</formula>
    </cfRule>
  </conditionalFormatting>
  <conditionalFormatting sqref="G9">
    <cfRule type="cellIs" dxfId="2001" priority="2104" operator="equal">
      <formula>"jan."</formula>
    </cfRule>
  </conditionalFormatting>
  <conditionalFormatting sqref="I9">
    <cfRule type="cellIs" dxfId="2000" priority="2103" operator="equal">
      <formula>"jan."</formula>
    </cfRule>
  </conditionalFormatting>
  <conditionalFormatting sqref="G9">
    <cfRule type="cellIs" dxfId="1999" priority="2102" operator="equal">
      <formula>"jan."</formula>
    </cfRule>
  </conditionalFormatting>
  <conditionalFormatting sqref="F9">
    <cfRule type="cellIs" dxfId="1998" priority="2101" operator="equal">
      <formula>"jan."</formula>
    </cfRule>
  </conditionalFormatting>
  <conditionalFormatting sqref="G9">
    <cfRule type="cellIs" dxfId="1997" priority="2100" operator="equal">
      <formula>"jan."</formula>
    </cfRule>
  </conditionalFormatting>
  <conditionalFormatting sqref="F9">
    <cfRule type="cellIs" dxfId="1996" priority="2099" operator="equal">
      <formula>"jan."</formula>
    </cfRule>
  </conditionalFormatting>
  <conditionalFormatting sqref="G9">
    <cfRule type="cellIs" dxfId="1995" priority="2098" operator="equal">
      <formula>"jan."</formula>
    </cfRule>
  </conditionalFormatting>
  <conditionalFormatting sqref="Q9">
    <cfRule type="cellIs" dxfId="1994" priority="2097" operator="equal">
      <formula>"jan."</formula>
    </cfRule>
  </conditionalFormatting>
  <conditionalFormatting sqref="F9">
    <cfRule type="cellIs" dxfId="1993" priority="2096" operator="equal">
      <formula>"jan."</formula>
    </cfRule>
  </conditionalFormatting>
  <conditionalFormatting sqref="H9">
    <cfRule type="cellIs" dxfId="1992" priority="2095" operator="equal">
      <formula>"jan."</formula>
    </cfRule>
  </conditionalFormatting>
  <conditionalFormatting sqref="G9">
    <cfRule type="cellIs" dxfId="1991" priority="2094" operator="equal">
      <formula>"jan."</formula>
    </cfRule>
  </conditionalFormatting>
  <conditionalFormatting sqref="F9">
    <cfRule type="cellIs" dxfId="1990" priority="2093" operator="equal">
      <formula>"jan."</formula>
    </cfRule>
  </conditionalFormatting>
  <conditionalFormatting sqref="G9">
    <cfRule type="cellIs" dxfId="1989" priority="2092" operator="equal">
      <formula>"jan."</formula>
    </cfRule>
  </conditionalFormatting>
  <conditionalFormatting sqref="F9">
    <cfRule type="cellIs" dxfId="1988" priority="2091" operator="equal">
      <formula>"jan."</formula>
    </cfRule>
  </conditionalFormatting>
  <conditionalFormatting sqref="G9">
    <cfRule type="cellIs" dxfId="1987" priority="2090" operator="equal">
      <formula>"jan."</formula>
    </cfRule>
  </conditionalFormatting>
  <conditionalFormatting sqref="Q9">
    <cfRule type="cellIs" dxfId="1986" priority="2089" operator="equal">
      <formula>"jan."</formula>
    </cfRule>
  </conditionalFormatting>
  <conditionalFormatting sqref="F9">
    <cfRule type="cellIs" dxfId="1985" priority="2088" operator="equal">
      <formula>"jan."</formula>
    </cfRule>
  </conditionalFormatting>
  <conditionalFormatting sqref="H9">
    <cfRule type="cellIs" dxfId="1984" priority="2087" operator="equal">
      <formula>"jan."</formula>
    </cfRule>
  </conditionalFormatting>
  <conditionalFormatting sqref="F9">
    <cfRule type="cellIs" dxfId="1983" priority="2086" operator="equal">
      <formula>"jan."</formula>
    </cfRule>
  </conditionalFormatting>
  <conditionalFormatting sqref="F9">
    <cfRule type="cellIs" dxfId="1982" priority="2084" operator="equal">
      <formula>"jan."</formula>
    </cfRule>
  </conditionalFormatting>
  <conditionalFormatting sqref="Q9">
    <cfRule type="cellIs" dxfId="1981" priority="2083" operator="equal">
      <formula>"jan."</formula>
    </cfRule>
  </conditionalFormatting>
  <conditionalFormatting sqref="F9">
    <cfRule type="cellIs" dxfId="1980" priority="2082" operator="equal">
      <formula>"jan."</formula>
    </cfRule>
  </conditionalFormatting>
  <conditionalFormatting sqref="Q9">
    <cfRule type="cellIs" dxfId="1979" priority="2080" operator="equal">
      <formula>"jan."</formula>
    </cfRule>
  </conditionalFormatting>
  <conditionalFormatting sqref="G9">
    <cfRule type="cellIs" dxfId="1978" priority="2079" operator="equal">
      <formula>"jan."</formula>
    </cfRule>
  </conditionalFormatting>
  <conditionalFormatting sqref="H9">
    <cfRule type="cellIs" dxfId="1977" priority="2078" operator="equal">
      <formula>"jan."</formula>
    </cfRule>
  </conditionalFormatting>
  <conditionalFormatting sqref="G9">
    <cfRule type="cellIs" dxfId="1976" priority="2077" operator="equal">
      <formula>"jan."</formula>
    </cfRule>
  </conditionalFormatting>
  <conditionalFormatting sqref="H9">
    <cfRule type="cellIs" dxfId="1975" priority="2076" operator="equal">
      <formula>"jan."</formula>
    </cfRule>
  </conditionalFormatting>
  <conditionalFormatting sqref="G9">
    <cfRule type="cellIs" dxfId="1974" priority="2075" operator="equal">
      <formula>"jan."</formula>
    </cfRule>
  </conditionalFormatting>
  <conditionalFormatting sqref="H9">
    <cfRule type="cellIs" dxfId="1973" priority="2074" operator="equal">
      <formula>"jan."</formula>
    </cfRule>
  </conditionalFormatting>
  <conditionalFormatting sqref="F9">
    <cfRule type="cellIs" dxfId="1972" priority="2073" operator="equal">
      <formula>"jan."</formula>
    </cfRule>
  </conditionalFormatting>
  <conditionalFormatting sqref="G9">
    <cfRule type="cellIs" dxfId="1971" priority="2072" operator="equal">
      <formula>"jan."</formula>
    </cfRule>
  </conditionalFormatting>
  <conditionalFormatting sqref="G9">
    <cfRule type="cellIs" dxfId="1970" priority="2071" operator="equal">
      <formula>"jan."</formula>
    </cfRule>
  </conditionalFormatting>
  <conditionalFormatting sqref="F9">
    <cfRule type="cellIs" dxfId="1969" priority="2070" operator="equal">
      <formula>"jan."</formula>
    </cfRule>
  </conditionalFormatting>
  <conditionalFormatting sqref="G9">
    <cfRule type="cellIs" dxfId="1968" priority="2069" operator="equal">
      <formula>"jan."</formula>
    </cfRule>
  </conditionalFormatting>
  <conditionalFormatting sqref="F9">
    <cfRule type="cellIs" dxfId="1967" priority="2068" operator="equal">
      <formula>"jan."</formula>
    </cfRule>
  </conditionalFormatting>
  <conditionalFormatting sqref="G9">
    <cfRule type="cellIs" dxfId="1966" priority="2067" operator="equal">
      <formula>"jan."</formula>
    </cfRule>
  </conditionalFormatting>
  <conditionalFormatting sqref="Q9">
    <cfRule type="cellIs" dxfId="1965" priority="2066" operator="equal">
      <formula>"jan."</formula>
    </cfRule>
  </conditionalFormatting>
  <conditionalFormatting sqref="F9">
    <cfRule type="cellIs" dxfId="1964" priority="2065" operator="equal">
      <formula>"jan."</formula>
    </cfRule>
  </conditionalFormatting>
  <conditionalFormatting sqref="H9">
    <cfRule type="cellIs" dxfId="1963" priority="2064" operator="equal">
      <formula>"jan."</formula>
    </cfRule>
  </conditionalFormatting>
  <conditionalFormatting sqref="G9">
    <cfRule type="cellIs" dxfId="1962" priority="2063" operator="equal">
      <formula>"jan."</formula>
    </cfRule>
  </conditionalFormatting>
  <conditionalFormatting sqref="F9">
    <cfRule type="cellIs" dxfId="1961" priority="2062" operator="equal">
      <formula>"jan."</formula>
    </cfRule>
  </conditionalFormatting>
  <conditionalFormatting sqref="G9">
    <cfRule type="cellIs" dxfId="1960" priority="2061" operator="equal">
      <formula>"jan."</formula>
    </cfRule>
  </conditionalFormatting>
  <conditionalFormatting sqref="F9">
    <cfRule type="cellIs" dxfId="1959" priority="2060" operator="equal">
      <formula>"jan."</formula>
    </cfRule>
  </conditionalFormatting>
  <conditionalFormatting sqref="G9">
    <cfRule type="cellIs" dxfId="1958" priority="2059" operator="equal">
      <formula>"jan."</formula>
    </cfRule>
  </conditionalFormatting>
  <conditionalFormatting sqref="Q9">
    <cfRule type="cellIs" dxfId="1957" priority="2058" operator="equal">
      <formula>"jan."</formula>
    </cfRule>
  </conditionalFormatting>
  <conditionalFormatting sqref="F9">
    <cfRule type="cellIs" dxfId="1956" priority="2057" operator="equal">
      <formula>"jan."</formula>
    </cfRule>
  </conditionalFormatting>
  <conditionalFormatting sqref="H9">
    <cfRule type="cellIs" dxfId="1955" priority="2056" operator="equal">
      <formula>"jan."</formula>
    </cfRule>
  </conditionalFormatting>
  <conditionalFormatting sqref="F9">
    <cfRule type="cellIs" dxfId="1954" priority="2055" operator="equal">
      <formula>"jan."</formula>
    </cfRule>
  </conditionalFormatting>
  <conditionalFormatting sqref="F9">
    <cfRule type="cellIs" dxfId="1953" priority="2053" operator="equal">
      <formula>"jan."</formula>
    </cfRule>
  </conditionalFormatting>
  <conditionalFormatting sqref="Q9">
    <cfRule type="cellIs" dxfId="1952" priority="2052" operator="equal">
      <formula>"jan."</formula>
    </cfRule>
  </conditionalFormatting>
  <conditionalFormatting sqref="F9">
    <cfRule type="cellIs" dxfId="1951" priority="2051" operator="equal">
      <formula>"jan."</formula>
    </cfRule>
  </conditionalFormatting>
  <conditionalFormatting sqref="Q9">
    <cfRule type="cellIs" dxfId="1950" priority="2049" operator="equal">
      <formula>"jan."</formula>
    </cfRule>
  </conditionalFormatting>
  <conditionalFormatting sqref="G9">
    <cfRule type="cellIs" dxfId="1949" priority="2048" operator="equal">
      <formula>"jan."</formula>
    </cfRule>
  </conditionalFormatting>
  <conditionalFormatting sqref="G9">
    <cfRule type="cellIs" dxfId="1948" priority="2047" operator="equal">
      <formula>"jan."</formula>
    </cfRule>
  </conditionalFormatting>
  <conditionalFormatting sqref="F9">
    <cfRule type="cellIs" dxfId="1947" priority="2046" operator="equal">
      <formula>"jan."</formula>
    </cfRule>
  </conditionalFormatting>
  <conditionalFormatting sqref="G9">
    <cfRule type="cellIs" dxfId="1946" priority="2045" operator="equal">
      <formula>"jan."</formula>
    </cfRule>
  </conditionalFormatting>
  <conditionalFormatting sqref="F9">
    <cfRule type="cellIs" dxfId="1945" priority="2044" operator="equal">
      <formula>"jan."</formula>
    </cfRule>
  </conditionalFormatting>
  <conditionalFormatting sqref="G9">
    <cfRule type="cellIs" dxfId="1944" priority="2043" operator="equal">
      <formula>"jan."</formula>
    </cfRule>
  </conditionalFormatting>
  <conditionalFormatting sqref="Q9">
    <cfRule type="cellIs" dxfId="1943" priority="2042" operator="equal">
      <formula>"jan."</formula>
    </cfRule>
  </conditionalFormatting>
  <conditionalFormatting sqref="F9">
    <cfRule type="cellIs" dxfId="1942" priority="2041" operator="equal">
      <formula>"jan."</formula>
    </cfRule>
  </conditionalFormatting>
  <conditionalFormatting sqref="H9">
    <cfRule type="cellIs" dxfId="1941" priority="2040" operator="equal">
      <formula>"jan."</formula>
    </cfRule>
  </conditionalFormatting>
  <conditionalFormatting sqref="F9">
    <cfRule type="cellIs" dxfId="1940" priority="2039" operator="equal">
      <formula>"jan."</formula>
    </cfRule>
  </conditionalFormatting>
  <conditionalFormatting sqref="F9">
    <cfRule type="cellIs" dxfId="1939" priority="2037" operator="equal">
      <formula>"jan."</formula>
    </cfRule>
  </conditionalFormatting>
  <conditionalFormatting sqref="Q9">
    <cfRule type="cellIs" dxfId="1938" priority="2036" operator="equal">
      <formula>"jan."</formula>
    </cfRule>
  </conditionalFormatting>
  <conditionalFormatting sqref="F9">
    <cfRule type="cellIs" dxfId="1937" priority="2035" operator="equal">
      <formula>"jan."</formula>
    </cfRule>
  </conditionalFormatting>
  <conditionalFormatting sqref="Q9">
    <cfRule type="cellIs" dxfId="1936" priority="2033" operator="equal">
      <formula>"jan."</formula>
    </cfRule>
  </conditionalFormatting>
  <conditionalFormatting sqref="G9">
    <cfRule type="cellIs" dxfId="1935" priority="2032" operator="equal">
      <formula>"jan."</formula>
    </cfRule>
  </conditionalFormatting>
  <conditionalFormatting sqref="F9">
    <cfRule type="cellIs" dxfId="1934" priority="2031" operator="equal">
      <formula>"jan."</formula>
    </cfRule>
  </conditionalFormatting>
  <conditionalFormatting sqref="F9">
    <cfRule type="cellIs" dxfId="1933" priority="2029" operator="equal">
      <formula>"jan."</formula>
    </cfRule>
  </conditionalFormatting>
  <conditionalFormatting sqref="Q9">
    <cfRule type="cellIs" dxfId="1932" priority="2028" operator="equal">
      <formula>"jan."</formula>
    </cfRule>
  </conditionalFormatting>
  <conditionalFormatting sqref="F9">
    <cfRule type="cellIs" dxfId="1931" priority="2027" operator="equal">
      <formula>"jan."</formula>
    </cfRule>
  </conditionalFormatting>
  <conditionalFormatting sqref="Q9">
    <cfRule type="cellIs" dxfId="1930" priority="2025" operator="equal">
      <formula>"jan."</formula>
    </cfRule>
  </conditionalFormatting>
  <conditionalFormatting sqref="Q9">
    <cfRule type="cellIs" dxfId="1929" priority="2023" operator="equal">
      <formula>"jan."</formula>
    </cfRule>
  </conditionalFormatting>
  <conditionalFormatting sqref="Q9">
    <cfRule type="cellIs" dxfId="1928" priority="2019" operator="equal">
      <formula>"jan."</formula>
    </cfRule>
  </conditionalFormatting>
  <conditionalFormatting sqref="F9">
    <cfRule type="cellIs" dxfId="1927" priority="2017" operator="equal">
      <formula>"jan."</formula>
    </cfRule>
  </conditionalFormatting>
  <conditionalFormatting sqref="I9">
    <cfRule type="cellIs" dxfId="1926" priority="2016" operator="equal">
      <formula>"jan."</formula>
    </cfRule>
  </conditionalFormatting>
  <conditionalFormatting sqref="H9">
    <cfRule type="cellIs" dxfId="1925" priority="2015" operator="equal">
      <formula>"jan."</formula>
    </cfRule>
  </conditionalFormatting>
  <conditionalFormatting sqref="G9">
    <cfRule type="cellIs" dxfId="1924" priority="2014" operator="equal">
      <formula>"jan."</formula>
    </cfRule>
  </conditionalFormatting>
  <conditionalFormatting sqref="H9">
    <cfRule type="cellIs" dxfId="1923" priority="2013" operator="equal">
      <formula>"jan."</formula>
    </cfRule>
  </conditionalFormatting>
  <conditionalFormatting sqref="G9">
    <cfRule type="cellIs" dxfId="1922" priority="2012" operator="equal">
      <formula>"jan."</formula>
    </cfRule>
  </conditionalFormatting>
  <conditionalFormatting sqref="H9">
    <cfRule type="cellIs" dxfId="1921" priority="2011" operator="equal">
      <formula>"jan."</formula>
    </cfRule>
  </conditionalFormatting>
  <conditionalFormatting sqref="F9">
    <cfRule type="cellIs" dxfId="1920" priority="2010" operator="equal">
      <formula>"jan."</formula>
    </cfRule>
  </conditionalFormatting>
  <conditionalFormatting sqref="G9">
    <cfRule type="cellIs" dxfId="1919" priority="2009" operator="equal">
      <formula>"jan."</formula>
    </cfRule>
  </conditionalFormatting>
  <conditionalFormatting sqref="G9">
    <cfRule type="cellIs" dxfId="1918" priority="2008" operator="equal">
      <formula>"jan."</formula>
    </cfRule>
  </conditionalFormatting>
  <conditionalFormatting sqref="F9">
    <cfRule type="cellIs" dxfId="1917" priority="2007" operator="equal">
      <formula>"jan."</formula>
    </cfRule>
  </conditionalFormatting>
  <conditionalFormatting sqref="G9">
    <cfRule type="cellIs" dxfId="1916" priority="2006" operator="equal">
      <formula>"jan."</formula>
    </cfRule>
  </conditionalFormatting>
  <conditionalFormatting sqref="F9">
    <cfRule type="cellIs" dxfId="1915" priority="2005" operator="equal">
      <formula>"jan."</formula>
    </cfRule>
  </conditionalFormatting>
  <conditionalFormatting sqref="G9">
    <cfRule type="cellIs" dxfId="1914" priority="2004" operator="equal">
      <formula>"jan."</formula>
    </cfRule>
  </conditionalFormatting>
  <conditionalFormatting sqref="Q9">
    <cfRule type="cellIs" dxfId="1913" priority="2003" operator="equal">
      <formula>"jan."</formula>
    </cfRule>
  </conditionalFormatting>
  <conditionalFormatting sqref="F9">
    <cfRule type="cellIs" dxfId="1912" priority="2002" operator="equal">
      <formula>"jan."</formula>
    </cfRule>
  </conditionalFormatting>
  <conditionalFormatting sqref="H9">
    <cfRule type="cellIs" dxfId="1911" priority="2001" operator="equal">
      <formula>"jan."</formula>
    </cfRule>
  </conditionalFormatting>
  <conditionalFormatting sqref="G9">
    <cfRule type="cellIs" dxfId="1910" priority="2000" operator="equal">
      <formula>"jan."</formula>
    </cfRule>
  </conditionalFormatting>
  <conditionalFormatting sqref="F9">
    <cfRule type="cellIs" dxfId="1909" priority="1999" operator="equal">
      <formula>"jan."</formula>
    </cfRule>
  </conditionalFormatting>
  <conditionalFormatting sqref="G9">
    <cfRule type="cellIs" dxfId="1908" priority="1998" operator="equal">
      <formula>"jan."</formula>
    </cfRule>
  </conditionalFormatting>
  <conditionalFormatting sqref="F9">
    <cfRule type="cellIs" dxfId="1907" priority="1997" operator="equal">
      <formula>"jan."</formula>
    </cfRule>
  </conditionalFormatting>
  <conditionalFormatting sqref="G9">
    <cfRule type="cellIs" dxfId="1906" priority="1996" operator="equal">
      <formula>"jan."</formula>
    </cfRule>
  </conditionalFormatting>
  <conditionalFormatting sqref="Q9">
    <cfRule type="cellIs" dxfId="1905" priority="1995" operator="equal">
      <formula>"jan."</formula>
    </cfRule>
  </conditionalFormatting>
  <conditionalFormatting sqref="F9">
    <cfRule type="cellIs" dxfId="1904" priority="1994" operator="equal">
      <formula>"jan."</formula>
    </cfRule>
  </conditionalFormatting>
  <conditionalFormatting sqref="H9">
    <cfRule type="cellIs" dxfId="1903" priority="1993" operator="equal">
      <formula>"jan."</formula>
    </cfRule>
  </conditionalFormatting>
  <conditionalFormatting sqref="F9">
    <cfRule type="cellIs" dxfId="1902" priority="1992" operator="equal">
      <formula>"jan."</formula>
    </cfRule>
  </conditionalFormatting>
  <conditionalFormatting sqref="Q9">
    <cfRule type="cellIs" dxfId="1901" priority="1991" operator="equal">
      <formula>"jan."</formula>
    </cfRule>
  </conditionalFormatting>
  <conditionalFormatting sqref="F9">
    <cfRule type="cellIs" dxfId="1900" priority="1990" operator="equal">
      <formula>"jan."</formula>
    </cfRule>
  </conditionalFormatting>
  <conditionalFormatting sqref="Q9">
    <cfRule type="cellIs" dxfId="1899" priority="1989" operator="equal">
      <formula>"jan."</formula>
    </cfRule>
  </conditionalFormatting>
  <conditionalFormatting sqref="F9">
    <cfRule type="cellIs" dxfId="1898" priority="1988" operator="equal">
      <formula>"jan."</formula>
    </cfRule>
  </conditionalFormatting>
  <conditionalFormatting sqref="Q9">
    <cfRule type="cellIs" dxfId="1897" priority="1986" operator="equal">
      <formula>"jan."</formula>
    </cfRule>
  </conditionalFormatting>
  <conditionalFormatting sqref="G9">
    <cfRule type="cellIs" dxfId="1896" priority="1985" operator="equal">
      <formula>"jan."</formula>
    </cfRule>
  </conditionalFormatting>
  <conditionalFormatting sqref="G9">
    <cfRule type="cellIs" dxfId="1895" priority="1984" operator="equal">
      <formula>"jan."</formula>
    </cfRule>
  </conditionalFormatting>
  <conditionalFormatting sqref="F9">
    <cfRule type="cellIs" dxfId="1894" priority="1983" operator="equal">
      <formula>"jan."</formula>
    </cfRule>
  </conditionalFormatting>
  <conditionalFormatting sqref="G9">
    <cfRule type="cellIs" dxfId="1893" priority="1982" operator="equal">
      <formula>"jan."</formula>
    </cfRule>
  </conditionalFormatting>
  <conditionalFormatting sqref="F9">
    <cfRule type="cellIs" dxfId="1892" priority="1981" operator="equal">
      <formula>"jan."</formula>
    </cfRule>
  </conditionalFormatting>
  <conditionalFormatting sqref="G9">
    <cfRule type="cellIs" dxfId="1891" priority="1980" operator="equal">
      <formula>"jan."</formula>
    </cfRule>
  </conditionalFormatting>
  <conditionalFormatting sqref="Q9">
    <cfRule type="cellIs" dxfId="1890" priority="1979" operator="equal">
      <formula>"jan."</formula>
    </cfRule>
  </conditionalFormatting>
  <conditionalFormatting sqref="F9">
    <cfRule type="cellIs" dxfId="1889" priority="1978" operator="equal">
      <formula>"jan."</formula>
    </cfRule>
  </conditionalFormatting>
  <conditionalFormatting sqref="H9">
    <cfRule type="cellIs" dxfId="1888" priority="1977" operator="equal">
      <formula>"jan."</formula>
    </cfRule>
  </conditionalFormatting>
  <conditionalFormatting sqref="F9">
    <cfRule type="cellIs" dxfId="1887" priority="1976" operator="equal">
      <formula>"jan."</formula>
    </cfRule>
  </conditionalFormatting>
  <conditionalFormatting sqref="Q9">
    <cfRule type="cellIs" dxfId="1886" priority="1975" operator="equal">
      <formula>"jan."</formula>
    </cfRule>
  </conditionalFormatting>
  <conditionalFormatting sqref="F9">
    <cfRule type="cellIs" dxfId="1885" priority="1974" operator="equal">
      <formula>"jan."</formula>
    </cfRule>
  </conditionalFormatting>
  <conditionalFormatting sqref="Q9">
    <cfRule type="cellIs" dxfId="1884" priority="1973" operator="equal">
      <formula>"jan."</formula>
    </cfRule>
  </conditionalFormatting>
  <conditionalFormatting sqref="F9">
    <cfRule type="cellIs" dxfId="1883" priority="1972" operator="equal">
      <formula>"jan."</formula>
    </cfRule>
  </conditionalFormatting>
  <conditionalFormatting sqref="Q9">
    <cfRule type="cellIs" dxfId="1882" priority="1970" operator="equal">
      <formula>"jan."</formula>
    </cfRule>
  </conditionalFormatting>
  <conditionalFormatting sqref="G9">
    <cfRule type="cellIs" dxfId="1881" priority="1969" operator="equal">
      <formula>"jan."</formula>
    </cfRule>
  </conditionalFormatting>
  <conditionalFormatting sqref="F9">
    <cfRule type="cellIs" dxfId="1880" priority="1968" operator="equal">
      <formula>"jan."</formula>
    </cfRule>
  </conditionalFormatting>
  <conditionalFormatting sqref="Q9">
    <cfRule type="cellIs" dxfId="1879" priority="1967" operator="equal">
      <formula>"jan."</formula>
    </cfRule>
  </conditionalFormatting>
  <conditionalFormatting sqref="F9">
    <cfRule type="cellIs" dxfId="1878" priority="1966" operator="equal">
      <formula>"jan."</formula>
    </cfRule>
  </conditionalFormatting>
  <conditionalFormatting sqref="Q9">
    <cfRule type="cellIs" dxfId="1877" priority="1965" operator="equal">
      <formula>"jan."</formula>
    </cfRule>
  </conditionalFormatting>
  <conditionalFormatting sqref="F9">
    <cfRule type="cellIs" dxfId="1876" priority="1964" operator="equal">
      <formula>"jan."</formula>
    </cfRule>
  </conditionalFormatting>
  <conditionalFormatting sqref="Q9">
    <cfRule type="cellIs" dxfId="1875" priority="1962" operator="equal">
      <formula>"jan."</formula>
    </cfRule>
  </conditionalFormatting>
  <conditionalFormatting sqref="G9">
    <cfRule type="cellIs" dxfId="1874" priority="1961" operator="equal">
      <formula>"jan."</formula>
    </cfRule>
  </conditionalFormatting>
  <conditionalFormatting sqref="Q9">
    <cfRule type="cellIs" dxfId="1873" priority="1960" operator="equal">
      <formula>"jan."</formula>
    </cfRule>
  </conditionalFormatting>
  <conditionalFormatting sqref="Q9">
    <cfRule type="cellIs" dxfId="1872" priority="1958" operator="equal">
      <formula>"jan."</formula>
    </cfRule>
  </conditionalFormatting>
  <conditionalFormatting sqref="F9">
    <cfRule type="cellIs" dxfId="1871" priority="1954" operator="equal">
      <formula>"jan."</formula>
    </cfRule>
  </conditionalFormatting>
  <conditionalFormatting sqref="G9">
    <cfRule type="cellIs" dxfId="1870" priority="1953" operator="equal">
      <formula>"jan."</formula>
    </cfRule>
  </conditionalFormatting>
  <conditionalFormatting sqref="F9">
    <cfRule type="cellIs" dxfId="1869" priority="1952" operator="equal">
      <formula>"jan."</formula>
    </cfRule>
  </conditionalFormatting>
  <conditionalFormatting sqref="G9">
    <cfRule type="cellIs" dxfId="1868" priority="1951" operator="equal">
      <formula>"jan."</formula>
    </cfRule>
  </conditionalFormatting>
  <conditionalFormatting sqref="F9">
    <cfRule type="cellIs" dxfId="1867" priority="1950" operator="equal">
      <formula>"jan."</formula>
    </cfRule>
  </conditionalFormatting>
  <conditionalFormatting sqref="G9">
    <cfRule type="cellIs" dxfId="1866" priority="1949" operator="equal">
      <formula>"jan."</formula>
    </cfRule>
  </conditionalFormatting>
  <conditionalFormatting sqref="Q9">
    <cfRule type="cellIs" dxfId="1865" priority="1948" operator="equal">
      <formula>"jan."</formula>
    </cfRule>
  </conditionalFormatting>
  <conditionalFormatting sqref="F9">
    <cfRule type="cellIs" dxfId="1864" priority="1947" operator="equal">
      <formula>"jan."</formula>
    </cfRule>
  </conditionalFormatting>
  <conditionalFormatting sqref="F9">
    <cfRule type="cellIs" dxfId="1863" priority="1946" operator="equal">
      <formula>"jan."</formula>
    </cfRule>
  </conditionalFormatting>
  <conditionalFormatting sqref="Q9">
    <cfRule type="cellIs" dxfId="1862" priority="1945" operator="equal">
      <formula>"jan."</formula>
    </cfRule>
  </conditionalFormatting>
  <conditionalFormatting sqref="F9">
    <cfRule type="cellIs" dxfId="1861" priority="1944" operator="equal">
      <formula>"jan."</formula>
    </cfRule>
  </conditionalFormatting>
  <conditionalFormatting sqref="Q9">
    <cfRule type="cellIs" dxfId="1860" priority="1943" operator="equal">
      <formula>"jan."</formula>
    </cfRule>
  </conditionalFormatting>
  <conditionalFormatting sqref="F9">
    <cfRule type="cellIs" dxfId="1859" priority="1942" operator="equal">
      <formula>"jan."</formula>
    </cfRule>
  </conditionalFormatting>
  <conditionalFormatting sqref="Q9">
    <cfRule type="cellIs" dxfId="1858" priority="1940" operator="equal">
      <formula>"jan."</formula>
    </cfRule>
  </conditionalFormatting>
  <conditionalFormatting sqref="G9">
    <cfRule type="cellIs" dxfId="1857" priority="1939" operator="equal">
      <formula>"jan."</formula>
    </cfRule>
  </conditionalFormatting>
  <conditionalFormatting sqref="F9">
    <cfRule type="cellIs" dxfId="1856" priority="1938" operator="equal">
      <formula>"jan."</formula>
    </cfRule>
  </conditionalFormatting>
  <conditionalFormatting sqref="Q9">
    <cfRule type="cellIs" dxfId="1855" priority="1937" operator="equal">
      <formula>"jan."</formula>
    </cfRule>
  </conditionalFormatting>
  <conditionalFormatting sqref="F9">
    <cfRule type="cellIs" dxfId="1854" priority="1936" operator="equal">
      <formula>"jan."</formula>
    </cfRule>
  </conditionalFormatting>
  <conditionalFormatting sqref="Q9">
    <cfRule type="cellIs" dxfId="1853" priority="1935" operator="equal">
      <formula>"jan."</formula>
    </cfRule>
  </conditionalFormatting>
  <conditionalFormatting sqref="F9">
    <cfRule type="cellIs" dxfId="1852" priority="1934" operator="equal">
      <formula>"jan."</formula>
    </cfRule>
  </conditionalFormatting>
  <conditionalFormatting sqref="Q9">
    <cfRule type="cellIs" dxfId="1851" priority="1932" operator="equal">
      <formula>"jan."</formula>
    </cfRule>
  </conditionalFormatting>
  <conditionalFormatting sqref="G9">
    <cfRule type="cellIs" dxfId="1850" priority="1931" operator="equal">
      <formula>"jan."</formula>
    </cfRule>
  </conditionalFormatting>
  <conditionalFormatting sqref="Q9">
    <cfRule type="cellIs" dxfId="1849" priority="1930" operator="equal">
      <formula>"jan."</formula>
    </cfRule>
  </conditionalFormatting>
  <conditionalFormatting sqref="Q9">
    <cfRule type="cellIs" dxfId="1848" priority="1928" operator="equal">
      <formula>"jan."</formula>
    </cfRule>
  </conditionalFormatting>
  <conditionalFormatting sqref="Q9">
    <cfRule type="cellIs" dxfId="1847" priority="1926" operator="equal">
      <formula>"jan."</formula>
    </cfRule>
  </conditionalFormatting>
  <conditionalFormatting sqref="F9">
    <cfRule type="cellIs" dxfId="1846" priority="1924" operator="equal">
      <formula>"jan."</formula>
    </cfRule>
  </conditionalFormatting>
  <conditionalFormatting sqref="F9">
    <cfRule type="cellIs" dxfId="1845" priority="1923" operator="equal">
      <formula>"jan."</formula>
    </cfRule>
  </conditionalFormatting>
  <conditionalFormatting sqref="Q9">
    <cfRule type="cellIs" dxfId="1844" priority="1922" operator="equal">
      <formula>"jan."</formula>
    </cfRule>
  </conditionalFormatting>
  <conditionalFormatting sqref="F9">
    <cfRule type="cellIs" dxfId="1843" priority="1921" operator="equal">
      <formula>"jan."</formula>
    </cfRule>
  </conditionalFormatting>
  <conditionalFormatting sqref="Q9">
    <cfRule type="cellIs" dxfId="1842" priority="1920" operator="equal">
      <formula>"jan."</formula>
    </cfRule>
  </conditionalFormatting>
  <conditionalFormatting sqref="F9">
    <cfRule type="cellIs" dxfId="1841" priority="1919" operator="equal">
      <formula>"jan."</formula>
    </cfRule>
  </conditionalFormatting>
  <conditionalFormatting sqref="Q9">
    <cfRule type="cellIs" dxfId="1840" priority="1917" operator="equal">
      <formula>"jan."</formula>
    </cfRule>
  </conditionalFormatting>
  <conditionalFormatting sqref="G9">
    <cfRule type="cellIs" dxfId="1839" priority="1916" operator="equal">
      <formula>"jan."</formula>
    </cfRule>
  </conditionalFormatting>
  <conditionalFormatting sqref="Q9">
    <cfRule type="cellIs" dxfId="1838" priority="1915" operator="equal">
      <formula>"jan."</formula>
    </cfRule>
  </conditionalFormatting>
  <conditionalFormatting sqref="Q9">
    <cfRule type="cellIs" dxfId="1837" priority="1913" operator="equal">
      <formula>"jan."</formula>
    </cfRule>
  </conditionalFormatting>
  <conditionalFormatting sqref="Q9">
    <cfRule type="cellIs" dxfId="1836" priority="1911" operator="equal">
      <formula>"jan."</formula>
    </cfRule>
  </conditionalFormatting>
  <conditionalFormatting sqref="Q9">
    <cfRule type="cellIs" dxfId="1835" priority="1908" operator="equal">
      <formula>"jan."</formula>
    </cfRule>
  </conditionalFormatting>
  <conditionalFormatting sqref="Q9">
    <cfRule type="cellIs" dxfId="1834" priority="1906" operator="equal">
      <formula>"jan."</formula>
    </cfRule>
  </conditionalFormatting>
  <conditionalFormatting sqref="Q9">
    <cfRule type="cellIs" dxfId="1833" priority="1904" operator="equal">
      <formula>"jan."</formula>
    </cfRule>
  </conditionalFormatting>
  <conditionalFormatting sqref="F9">
    <cfRule type="cellIs" dxfId="1832" priority="1902" operator="equal">
      <formula>"jan."</formula>
    </cfRule>
  </conditionalFormatting>
  <conditionalFormatting sqref="H9">
    <cfRule type="cellIs" dxfId="1831" priority="1897" operator="equal">
      <formula>"jan."</formula>
    </cfRule>
  </conditionalFormatting>
  <conditionalFormatting sqref="J9">
    <cfRule type="cellIs" dxfId="1830" priority="1895" operator="equal">
      <formula>"jan."</formula>
    </cfRule>
  </conditionalFormatting>
  <conditionalFormatting sqref="H9">
    <cfRule type="cellIs" dxfId="1829" priority="1894" operator="equal">
      <formula>"jan."</formula>
    </cfRule>
  </conditionalFormatting>
  <conditionalFormatting sqref="H9">
    <cfRule type="cellIs" dxfId="1828" priority="1892" operator="equal">
      <formula>"jan."</formula>
    </cfRule>
  </conditionalFormatting>
  <conditionalFormatting sqref="G9">
    <cfRule type="cellIs" dxfId="1827" priority="1891" operator="equal">
      <formula>"jan."</formula>
    </cfRule>
  </conditionalFormatting>
  <conditionalFormatting sqref="H9">
    <cfRule type="cellIs" dxfId="1826" priority="1890" operator="equal">
      <formula>"jan."</formula>
    </cfRule>
  </conditionalFormatting>
  <conditionalFormatting sqref="F9">
    <cfRule type="cellIs" dxfId="1825" priority="1889" operator="equal">
      <formula>"jan."</formula>
    </cfRule>
  </conditionalFormatting>
  <conditionalFormatting sqref="G9">
    <cfRule type="cellIs" dxfId="1824" priority="1888" operator="equal">
      <formula>"jan."</formula>
    </cfRule>
  </conditionalFormatting>
  <conditionalFormatting sqref="G9">
    <cfRule type="cellIs" dxfId="1823" priority="1887" operator="equal">
      <formula>"jan."</formula>
    </cfRule>
  </conditionalFormatting>
  <conditionalFormatting sqref="F9">
    <cfRule type="cellIs" dxfId="1822" priority="1886" operator="equal">
      <formula>"jan."</formula>
    </cfRule>
  </conditionalFormatting>
  <conditionalFormatting sqref="G9">
    <cfRule type="cellIs" dxfId="1821" priority="1885" operator="equal">
      <formula>"jan."</formula>
    </cfRule>
  </conditionalFormatting>
  <conditionalFormatting sqref="F9">
    <cfRule type="cellIs" dxfId="1820" priority="1884" operator="equal">
      <formula>"jan."</formula>
    </cfRule>
  </conditionalFormatting>
  <conditionalFormatting sqref="G9">
    <cfRule type="cellIs" dxfId="1819" priority="1883" operator="equal">
      <formula>"jan."</formula>
    </cfRule>
  </conditionalFormatting>
  <conditionalFormatting sqref="Q9">
    <cfRule type="cellIs" dxfId="1818" priority="1882" operator="equal">
      <formula>"jan."</formula>
    </cfRule>
  </conditionalFormatting>
  <conditionalFormatting sqref="F9">
    <cfRule type="cellIs" dxfId="1817" priority="1881" operator="equal">
      <formula>"jan."</formula>
    </cfRule>
  </conditionalFormatting>
  <conditionalFormatting sqref="H9">
    <cfRule type="cellIs" dxfId="1816" priority="1880" operator="equal">
      <formula>"jan."</formula>
    </cfRule>
  </conditionalFormatting>
  <conditionalFormatting sqref="G9">
    <cfRule type="cellIs" dxfId="1815" priority="1879" operator="equal">
      <formula>"jan."</formula>
    </cfRule>
  </conditionalFormatting>
  <conditionalFormatting sqref="F9">
    <cfRule type="cellIs" dxfId="1814" priority="1878" operator="equal">
      <formula>"jan."</formula>
    </cfRule>
  </conditionalFormatting>
  <conditionalFormatting sqref="G9">
    <cfRule type="cellIs" dxfId="1813" priority="1877" operator="equal">
      <formula>"jan."</formula>
    </cfRule>
  </conditionalFormatting>
  <conditionalFormatting sqref="F9">
    <cfRule type="cellIs" dxfId="1812" priority="1876" operator="equal">
      <formula>"jan."</formula>
    </cfRule>
  </conditionalFormatting>
  <conditionalFormatting sqref="G9">
    <cfRule type="cellIs" dxfId="1811" priority="1875" operator="equal">
      <formula>"jan."</formula>
    </cfRule>
  </conditionalFormatting>
  <conditionalFormatting sqref="Q9">
    <cfRule type="cellIs" dxfId="1810" priority="1874" operator="equal">
      <formula>"jan."</formula>
    </cfRule>
  </conditionalFormatting>
  <conditionalFormatting sqref="F9">
    <cfRule type="cellIs" dxfId="1809" priority="1873" operator="equal">
      <formula>"jan."</formula>
    </cfRule>
  </conditionalFormatting>
  <conditionalFormatting sqref="H9">
    <cfRule type="cellIs" dxfId="1808" priority="1872" operator="equal">
      <formula>"jan."</formula>
    </cfRule>
  </conditionalFormatting>
  <conditionalFormatting sqref="F9">
    <cfRule type="cellIs" dxfId="1807" priority="1871" operator="equal">
      <formula>"jan."</formula>
    </cfRule>
  </conditionalFormatting>
  <conditionalFormatting sqref="Q9">
    <cfRule type="cellIs" dxfId="1806" priority="1870" operator="equal">
      <formula>"jan."</formula>
    </cfRule>
  </conditionalFormatting>
  <conditionalFormatting sqref="F9">
    <cfRule type="cellIs" dxfId="1805" priority="1869" operator="equal">
      <formula>"jan."</formula>
    </cfRule>
  </conditionalFormatting>
  <conditionalFormatting sqref="Q9">
    <cfRule type="cellIs" dxfId="1804" priority="1868" operator="equal">
      <formula>"jan."</formula>
    </cfRule>
  </conditionalFormatting>
  <conditionalFormatting sqref="F9">
    <cfRule type="cellIs" dxfId="1803" priority="1867" operator="equal">
      <formula>"jan."</formula>
    </cfRule>
  </conditionalFormatting>
  <conditionalFormatting sqref="Q9">
    <cfRule type="cellIs" dxfId="1802" priority="1865" operator="equal">
      <formula>"jan."</formula>
    </cfRule>
  </conditionalFormatting>
  <conditionalFormatting sqref="G9">
    <cfRule type="cellIs" dxfId="1801" priority="1864" operator="equal">
      <formula>"jan."</formula>
    </cfRule>
  </conditionalFormatting>
  <conditionalFormatting sqref="G9">
    <cfRule type="cellIs" dxfId="1800" priority="1863" operator="equal">
      <formula>"jan."</formula>
    </cfRule>
  </conditionalFormatting>
  <conditionalFormatting sqref="G9">
    <cfRule type="cellIs" dxfId="1799" priority="1861" operator="equal">
      <formula>"jan."</formula>
    </cfRule>
  </conditionalFormatting>
  <conditionalFormatting sqref="F9">
    <cfRule type="cellIs" dxfId="1798" priority="1860" operator="equal">
      <formula>"jan."</formula>
    </cfRule>
  </conditionalFormatting>
  <conditionalFormatting sqref="G9">
    <cfRule type="cellIs" dxfId="1797" priority="1859" operator="equal">
      <formula>"jan."</formula>
    </cfRule>
  </conditionalFormatting>
  <conditionalFormatting sqref="Q9">
    <cfRule type="cellIs" dxfId="1796" priority="1858" operator="equal">
      <formula>"jan."</formula>
    </cfRule>
  </conditionalFormatting>
  <conditionalFormatting sqref="F9">
    <cfRule type="cellIs" dxfId="1795" priority="1857" operator="equal">
      <formula>"jan."</formula>
    </cfRule>
  </conditionalFormatting>
  <conditionalFormatting sqref="H9">
    <cfRule type="cellIs" dxfId="1794" priority="1856" operator="equal">
      <formula>"jan."</formula>
    </cfRule>
  </conditionalFormatting>
  <conditionalFormatting sqref="F9">
    <cfRule type="cellIs" dxfId="1793" priority="1855" operator="equal">
      <formula>"jan."</formula>
    </cfRule>
  </conditionalFormatting>
  <conditionalFormatting sqref="Q9">
    <cfRule type="cellIs" dxfId="1792" priority="1854" operator="equal">
      <formula>"jan."</formula>
    </cfRule>
  </conditionalFormatting>
  <conditionalFormatting sqref="F9">
    <cfRule type="cellIs" dxfId="1791" priority="1853" operator="equal">
      <formula>"jan."</formula>
    </cfRule>
  </conditionalFormatting>
  <conditionalFormatting sqref="Q9">
    <cfRule type="cellIs" dxfId="1790" priority="1852" operator="equal">
      <formula>"jan."</formula>
    </cfRule>
  </conditionalFormatting>
  <conditionalFormatting sqref="F9">
    <cfRule type="cellIs" dxfId="1789" priority="1851" operator="equal">
      <formula>"jan."</formula>
    </cfRule>
  </conditionalFormatting>
  <conditionalFormatting sqref="Q9">
    <cfRule type="cellIs" dxfId="1788" priority="1849" operator="equal">
      <formula>"jan."</formula>
    </cfRule>
  </conditionalFormatting>
  <conditionalFormatting sqref="G9">
    <cfRule type="cellIs" dxfId="1787" priority="1848" operator="equal">
      <formula>"jan."</formula>
    </cfRule>
  </conditionalFormatting>
  <conditionalFormatting sqref="F9">
    <cfRule type="cellIs" dxfId="1786" priority="1847" operator="equal">
      <formula>"jan."</formula>
    </cfRule>
  </conditionalFormatting>
  <conditionalFormatting sqref="F9">
    <cfRule type="cellIs" dxfId="1785" priority="1845" operator="equal">
      <formula>"jan."</formula>
    </cfRule>
  </conditionalFormatting>
  <conditionalFormatting sqref="Q9">
    <cfRule type="cellIs" dxfId="1784" priority="1844" operator="equal">
      <formula>"jan."</formula>
    </cfRule>
  </conditionalFormatting>
  <conditionalFormatting sqref="F9">
    <cfRule type="cellIs" dxfId="1783" priority="1843" operator="equal">
      <formula>"jan."</formula>
    </cfRule>
  </conditionalFormatting>
  <conditionalFormatting sqref="Q9">
    <cfRule type="cellIs" dxfId="1782" priority="1841" operator="equal">
      <formula>"jan."</formula>
    </cfRule>
  </conditionalFormatting>
  <conditionalFormatting sqref="G9">
    <cfRule type="cellIs" dxfId="1781" priority="1840" operator="equal">
      <formula>"jan."</formula>
    </cfRule>
  </conditionalFormatting>
  <conditionalFormatting sqref="Q9">
    <cfRule type="cellIs" dxfId="1780" priority="1839" operator="equal">
      <formula>"jan."</formula>
    </cfRule>
  </conditionalFormatting>
  <conditionalFormatting sqref="Q9">
    <cfRule type="cellIs" dxfId="1779" priority="1837" operator="equal">
      <formula>"jan."</formula>
    </cfRule>
  </conditionalFormatting>
  <conditionalFormatting sqref="Q9">
    <cfRule type="cellIs" dxfId="1778" priority="1835" operator="equal">
      <formula>"jan."</formula>
    </cfRule>
  </conditionalFormatting>
  <conditionalFormatting sqref="F9">
    <cfRule type="cellIs" dxfId="1777" priority="1833" operator="equal">
      <formula>"jan."</formula>
    </cfRule>
  </conditionalFormatting>
  <conditionalFormatting sqref="F9">
    <cfRule type="cellIs" dxfId="1776" priority="1831" operator="equal">
      <formula>"jan."</formula>
    </cfRule>
  </conditionalFormatting>
  <conditionalFormatting sqref="G9">
    <cfRule type="cellIs" dxfId="1775" priority="1830" operator="equal">
      <formula>"jan."</formula>
    </cfRule>
  </conditionalFormatting>
  <conditionalFormatting sqref="G9">
    <cfRule type="cellIs" dxfId="1774" priority="1828" operator="equal">
      <formula>"jan."</formula>
    </cfRule>
  </conditionalFormatting>
  <conditionalFormatting sqref="Q9">
    <cfRule type="cellIs" dxfId="1773" priority="1827" operator="equal">
      <formula>"jan."</formula>
    </cfRule>
  </conditionalFormatting>
  <conditionalFormatting sqref="F9">
    <cfRule type="cellIs" dxfId="1772" priority="1826" operator="equal">
      <formula>"jan."</formula>
    </cfRule>
  </conditionalFormatting>
  <conditionalFormatting sqref="F9">
    <cfRule type="cellIs" dxfId="1771" priority="1825" operator="equal">
      <formula>"jan."</formula>
    </cfRule>
  </conditionalFormatting>
  <conditionalFormatting sqref="Q9">
    <cfRule type="cellIs" dxfId="1770" priority="1824" operator="equal">
      <formula>"jan."</formula>
    </cfRule>
  </conditionalFormatting>
  <conditionalFormatting sqref="F9">
    <cfRule type="cellIs" dxfId="1769" priority="1823" operator="equal">
      <formula>"jan."</formula>
    </cfRule>
  </conditionalFormatting>
  <conditionalFormatting sqref="Q9">
    <cfRule type="cellIs" dxfId="1768" priority="1822" operator="equal">
      <formula>"jan."</formula>
    </cfRule>
  </conditionalFormatting>
  <conditionalFormatting sqref="F9">
    <cfRule type="cellIs" dxfId="1767" priority="1821" operator="equal">
      <formula>"jan."</formula>
    </cfRule>
  </conditionalFormatting>
  <conditionalFormatting sqref="Q9">
    <cfRule type="cellIs" dxfId="1766" priority="1819" operator="equal">
      <formula>"jan."</formula>
    </cfRule>
  </conditionalFormatting>
  <conditionalFormatting sqref="G9">
    <cfRule type="cellIs" dxfId="1765" priority="1818" operator="equal">
      <formula>"jan."</formula>
    </cfRule>
  </conditionalFormatting>
  <conditionalFormatting sqref="F9">
    <cfRule type="cellIs" dxfId="1764" priority="1817" operator="equal">
      <formula>"jan."</formula>
    </cfRule>
  </conditionalFormatting>
  <conditionalFormatting sqref="Q9">
    <cfRule type="cellIs" dxfId="1763" priority="1816" operator="equal">
      <formula>"jan."</formula>
    </cfRule>
  </conditionalFormatting>
  <conditionalFormatting sqref="Q9">
    <cfRule type="cellIs" dxfId="1762" priority="1814" operator="equal">
      <formula>"jan."</formula>
    </cfRule>
  </conditionalFormatting>
  <conditionalFormatting sqref="F9">
    <cfRule type="cellIs" dxfId="1761" priority="1813" operator="equal">
      <formula>"jan."</formula>
    </cfRule>
  </conditionalFormatting>
  <conditionalFormatting sqref="Q9">
    <cfRule type="cellIs" dxfId="1760" priority="1811" operator="equal">
      <formula>"jan."</formula>
    </cfRule>
  </conditionalFormatting>
  <conditionalFormatting sqref="G9">
    <cfRule type="cellIs" dxfId="1759" priority="1810" operator="equal">
      <formula>"jan."</formula>
    </cfRule>
  </conditionalFormatting>
  <conditionalFormatting sqref="Q9">
    <cfRule type="cellIs" dxfId="1758" priority="1809" operator="equal">
      <formula>"jan."</formula>
    </cfRule>
  </conditionalFormatting>
  <conditionalFormatting sqref="Q9">
    <cfRule type="cellIs" dxfId="1757" priority="1805" operator="equal">
      <formula>"jan."</formula>
    </cfRule>
  </conditionalFormatting>
  <conditionalFormatting sqref="F9">
    <cfRule type="cellIs" dxfId="1756" priority="1802" operator="equal">
      <formula>"jan."</formula>
    </cfRule>
  </conditionalFormatting>
  <conditionalFormatting sqref="F9">
    <cfRule type="cellIs" dxfId="1755" priority="1800" operator="equal">
      <formula>"jan."</formula>
    </cfRule>
  </conditionalFormatting>
  <conditionalFormatting sqref="Q9">
    <cfRule type="cellIs" dxfId="1754" priority="1799" operator="equal">
      <formula>"jan."</formula>
    </cfRule>
  </conditionalFormatting>
  <conditionalFormatting sqref="Q9">
    <cfRule type="cellIs" dxfId="1753" priority="1796" operator="equal">
      <formula>"jan."</formula>
    </cfRule>
  </conditionalFormatting>
  <conditionalFormatting sqref="G9">
    <cfRule type="cellIs" dxfId="1752" priority="1795" operator="equal">
      <formula>"jan."</formula>
    </cfRule>
  </conditionalFormatting>
  <conditionalFormatting sqref="Q9">
    <cfRule type="cellIs" dxfId="1751" priority="1794" operator="equal">
      <formula>"jan."</formula>
    </cfRule>
  </conditionalFormatting>
  <conditionalFormatting sqref="Q9">
    <cfRule type="cellIs" dxfId="1750" priority="1792" operator="equal">
      <formula>"jan."</formula>
    </cfRule>
  </conditionalFormatting>
  <conditionalFormatting sqref="Q9">
    <cfRule type="cellIs" dxfId="1749" priority="1790" operator="equal">
      <formula>"jan."</formula>
    </cfRule>
  </conditionalFormatting>
  <conditionalFormatting sqref="F9">
    <cfRule type="cellIs" dxfId="1748" priority="1788" operator="equal">
      <formula>"jan."</formula>
    </cfRule>
  </conditionalFormatting>
  <conditionalFormatting sqref="Q9">
    <cfRule type="cellIs" dxfId="1747" priority="1783" operator="equal">
      <formula>"jan."</formula>
    </cfRule>
  </conditionalFormatting>
  <conditionalFormatting sqref="F9">
    <cfRule type="cellIs" dxfId="1746" priority="1781" operator="equal">
      <formula>"jan."</formula>
    </cfRule>
  </conditionalFormatting>
  <conditionalFormatting sqref="Q9">
    <cfRule type="cellIs" dxfId="1745" priority="1777" operator="equal">
      <formula>"jan."</formula>
    </cfRule>
  </conditionalFormatting>
  <conditionalFormatting sqref="H9">
    <cfRule type="cellIs" dxfId="1744" priority="1776" operator="equal">
      <formula>"jan."</formula>
    </cfRule>
  </conditionalFormatting>
  <conditionalFormatting sqref="F9">
    <cfRule type="cellIs" dxfId="1743" priority="1774" operator="equal">
      <formula>"jan."</formula>
    </cfRule>
  </conditionalFormatting>
  <conditionalFormatting sqref="F9">
    <cfRule type="cellIs" dxfId="1742" priority="1772" operator="equal">
      <formula>"jan."</formula>
    </cfRule>
  </conditionalFormatting>
  <conditionalFormatting sqref="Q9">
    <cfRule type="cellIs" dxfId="1741" priority="1770" operator="equal">
      <formula>"jan."</formula>
    </cfRule>
  </conditionalFormatting>
  <conditionalFormatting sqref="F9">
    <cfRule type="cellIs" dxfId="1740" priority="1768" operator="equal">
      <formula>"jan."</formula>
    </cfRule>
  </conditionalFormatting>
  <conditionalFormatting sqref="Q9">
    <cfRule type="cellIs" dxfId="1739" priority="1767" operator="equal">
      <formula>"jan."</formula>
    </cfRule>
  </conditionalFormatting>
  <conditionalFormatting sqref="F9">
    <cfRule type="cellIs" dxfId="1738" priority="1766" operator="equal">
      <formula>"jan."</formula>
    </cfRule>
  </conditionalFormatting>
  <conditionalFormatting sqref="Q9">
    <cfRule type="cellIs" dxfId="1737" priority="1765" operator="equal">
      <formula>"jan."</formula>
    </cfRule>
  </conditionalFormatting>
  <conditionalFormatting sqref="F9">
    <cfRule type="cellIs" dxfId="1736" priority="1764" operator="equal">
      <formula>"jan."</formula>
    </cfRule>
  </conditionalFormatting>
  <conditionalFormatting sqref="Q9">
    <cfRule type="cellIs" dxfId="1735" priority="1762" operator="equal">
      <formula>"jan."</formula>
    </cfRule>
  </conditionalFormatting>
  <conditionalFormatting sqref="G9">
    <cfRule type="cellIs" dxfId="1734" priority="1761" operator="equal">
      <formula>"jan."</formula>
    </cfRule>
  </conditionalFormatting>
  <conditionalFormatting sqref="F9">
    <cfRule type="cellIs" dxfId="1733" priority="1760" operator="equal">
      <formula>"jan."</formula>
    </cfRule>
  </conditionalFormatting>
  <conditionalFormatting sqref="Q9">
    <cfRule type="cellIs" dxfId="1732" priority="1759" operator="equal">
      <formula>"jan."</formula>
    </cfRule>
  </conditionalFormatting>
  <conditionalFormatting sqref="F9">
    <cfRule type="cellIs" dxfId="1731" priority="1758" operator="equal">
      <formula>"jan."</formula>
    </cfRule>
  </conditionalFormatting>
  <conditionalFormatting sqref="Q9">
    <cfRule type="cellIs" dxfId="1730" priority="1757" operator="equal">
      <formula>"jan."</formula>
    </cfRule>
  </conditionalFormatting>
  <conditionalFormatting sqref="F9">
    <cfRule type="cellIs" dxfId="1729" priority="1756" operator="equal">
      <formula>"jan."</formula>
    </cfRule>
  </conditionalFormatting>
  <conditionalFormatting sqref="Q9">
    <cfRule type="cellIs" dxfId="1728" priority="1754" operator="equal">
      <formula>"jan."</formula>
    </cfRule>
  </conditionalFormatting>
  <conditionalFormatting sqref="G9">
    <cfRule type="cellIs" dxfId="1727" priority="1753" operator="equal">
      <formula>"jan."</formula>
    </cfRule>
  </conditionalFormatting>
  <conditionalFormatting sqref="Q9">
    <cfRule type="cellIs" dxfId="1726" priority="1752" operator="equal">
      <formula>"jan."</formula>
    </cfRule>
  </conditionalFormatting>
  <conditionalFormatting sqref="Q9">
    <cfRule type="cellIs" dxfId="1725" priority="1750" operator="equal">
      <formula>"jan."</formula>
    </cfRule>
  </conditionalFormatting>
  <conditionalFormatting sqref="Q9">
    <cfRule type="cellIs" dxfId="1724" priority="1748" operator="equal">
      <formula>"jan."</formula>
    </cfRule>
  </conditionalFormatting>
  <conditionalFormatting sqref="F9">
    <cfRule type="cellIs" dxfId="1723" priority="1746" operator="equal">
      <formula>"jan."</formula>
    </cfRule>
  </conditionalFormatting>
  <conditionalFormatting sqref="F9">
    <cfRule type="cellIs" dxfId="1722" priority="1745" operator="equal">
      <formula>"jan."</formula>
    </cfRule>
  </conditionalFormatting>
  <conditionalFormatting sqref="Q9">
    <cfRule type="cellIs" dxfId="1721" priority="1744" operator="equal">
      <formula>"jan."</formula>
    </cfRule>
  </conditionalFormatting>
  <conditionalFormatting sqref="F9">
    <cfRule type="cellIs" dxfId="1720" priority="1743" operator="equal">
      <formula>"jan."</formula>
    </cfRule>
  </conditionalFormatting>
  <conditionalFormatting sqref="Q9">
    <cfRule type="cellIs" dxfId="1719" priority="1742" operator="equal">
      <formula>"jan."</formula>
    </cfRule>
  </conditionalFormatting>
  <conditionalFormatting sqref="F9">
    <cfRule type="cellIs" dxfId="1718" priority="1741" operator="equal">
      <formula>"jan."</formula>
    </cfRule>
  </conditionalFormatting>
  <conditionalFormatting sqref="Q9">
    <cfRule type="cellIs" dxfId="1717" priority="1739" operator="equal">
      <formula>"jan."</formula>
    </cfRule>
  </conditionalFormatting>
  <conditionalFormatting sqref="G9">
    <cfRule type="cellIs" dxfId="1716" priority="1738" operator="equal">
      <formula>"jan."</formula>
    </cfRule>
  </conditionalFormatting>
  <conditionalFormatting sqref="Q9">
    <cfRule type="cellIs" dxfId="1715" priority="1737" operator="equal">
      <formula>"jan."</formula>
    </cfRule>
  </conditionalFormatting>
  <conditionalFormatting sqref="Q9">
    <cfRule type="cellIs" dxfId="1714" priority="1735" operator="equal">
      <formula>"jan."</formula>
    </cfRule>
  </conditionalFormatting>
  <conditionalFormatting sqref="Q9">
    <cfRule type="cellIs" dxfId="1713" priority="1733" operator="equal">
      <formula>"jan."</formula>
    </cfRule>
  </conditionalFormatting>
  <conditionalFormatting sqref="F9">
    <cfRule type="cellIs" dxfId="1712" priority="1731" operator="equal">
      <formula>"jan."</formula>
    </cfRule>
  </conditionalFormatting>
  <conditionalFormatting sqref="Q9">
    <cfRule type="cellIs" dxfId="1711" priority="1730" operator="equal">
      <formula>"jan."</formula>
    </cfRule>
  </conditionalFormatting>
  <conditionalFormatting sqref="Q9">
    <cfRule type="cellIs" dxfId="1710" priority="1728" operator="equal">
      <formula>"jan."</formula>
    </cfRule>
  </conditionalFormatting>
  <conditionalFormatting sqref="Q9">
    <cfRule type="cellIs" dxfId="1709" priority="1726" operator="equal">
      <formula>"jan."</formula>
    </cfRule>
  </conditionalFormatting>
  <conditionalFormatting sqref="F9">
    <cfRule type="cellIs" dxfId="1708" priority="1724" operator="equal">
      <formula>"jan."</formula>
    </cfRule>
  </conditionalFormatting>
  <conditionalFormatting sqref="Q9">
    <cfRule type="cellIs" dxfId="1707" priority="1720" operator="equal">
      <formula>"jan."</formula>
    </cfRule>
  </conditionalFormatting>
  <conditionalFormatting sqref="F9">
    <cfRule type="cellIs" dxfId="1706" priority="1719" operator="equal">
      <formula>"jan."</formula>
    </cfRule>
  </conditionalFormatting>
  <conditionalFormatting sqref="Q9">
    <cfRule type="cellIs" dxfId="1705" priority="1718" operator="equal">
      <formula>"jan."</formula>
    </cfRule>
  </conditionalFormatting>
  <conditionalFormatting sqref="F9">
    <cfRule type="cellIs" dxfId="1704" priority="1717" operator="equal">
      <formula>"jan."</formula>
    </cfRule>
  </conditionalFormatting>
  <conditionalFormatting sqref="Q9">
    <cfRule type="cellIs" dxfId="1703" priority="1716" operator="equal">
      <formula>"jan."</formula>
    </cfRule>
  </conditionalFormatting>
  <conditionalFormatting sqref="F9">
    <cfRule type="cellIs" dxfId="1702" priority="1715" operator="equal">
      <formula>"jan."</formula>
    </cfRule>
  </conditionalFormatting>
  <conditionalFormatting sqref="Q9">
    <cfRule type="cellIs" dxfId="1701" priority="1713" operator="equal">
      <formula>"jan."</formula>
    </cfRule>
  </conditionalFormatting>
  <conditionalFormatting sqref="Q9">
    <cfRule type="cellIs" dxfId="1700" priority="1712" operator="equal">
      <formula>"jan."</formula>
    </cfRule>
  </conditionalFormatting>
  <conditionalFormatting sqref="Q9">
    <cfRule type="cellIs" dxfId="1699" priority="1710" operator="equal">
      <formula>"jan."</formula>
    </cfRule>
  </conditionalFormatting>
  <conditionalFormatting sqref="Q9">
    <cfRule type="cellIs" dxfId="1698" priority="1708" operator="equal">
      <formula>"jan."</formula>
    </cfRule>
  </conditionalFormatting>
  <conditionalFormatting sqref="F9">
    <cfRule type="cellIs" dxfId="1697" priority="1706" operator="equal">
      <formula>"jan."</formula>
    </cfRule>
  </conditionalFormatting>
  <conditionalFormatting sqref="Q9">
    <cfRule type="cellIs" dxfId="1696" priority="1705" operator="equal">
      <formula>"jan."</formula>
    </cfRule>
  </conditionalFormatting>
  <conditionalFormatting sqref="Q9">
    <cfRule type="cellIs" dxfId="1695" priority="1701" operator="equal">
      <formula>"jan."</formula>
    </cfRule>
  </conditionalFormatting>
  <conditionalFormatting sqref="F9">
    <cfRule type="cellIs" dxfId="1694" priority="1699" operator="equal">
      <formula>"jan."</formula>
    </cfRule>
  </conditionalFormatting>
  <conditionalFormatting sqref="Q9">
    <cfRule type="cellIs" dxfId="1693" priority="1695" operator="equal">
      <formula>"jan."</formula>
    </cfRule>
  </conditionalFormatting>
  <conditionalFormatting sqref="Q9">
    <cfRule type="cellIs" dxfId="1692" priority="1694" operator="equal">
      <formula>"jan."</formula>
    </cfRule>
  </conditionalFormatting>
  <conditionalFormatting sqref="Q9">
    <cfRule type="cellIs" dxfId="1691" priority="1692" operator="equal">
      <formula>"jan."</formula>
    </cfRule>
  </conditionalFormatting>
  <conditionalFormatting sqref="Q9">
    <cfRule type="cellIs" dxfId="1690" priority="1690" operator="equal">
      <formula>"jan."</formula>
    </cfRule>
  </conditionalFormatting>
  <conditionalFormatting sqref="F9">
    <cfRule type="cellIs" dxfId="1689" priority="1688" operator="equal">
      <formula>"jan."</formula>
    </cfRule>
  </conditionalFormatting>
  <conditionalFormatting sqref="Q9">
    <cfRule type="cellIs" dxfId="1688" priority="1684" operator="equal">
      <formula>"jan."</formula>
    </cfRule>
  </conditionalFormatting>
  <conditionalFormatting sqref="Q9">
    <cfRule type="cellIs" dxfId="1687" priority="1680" operator="equal">
      <formula>"jan."</formula>
    </cfRule>
  </conditionalFormatting>
  <conditionalFormatting sqref="H9">
    <cfRule type="cellIs" dxfId="1686" priority="1677" operator="equal">
      <formula>"jan."</formula>
    </cfRule>
  </conditionalFormatting>
  <conditionalFormatting sqref="I9">
    <cfRule type="cellIs" dxfId="1685" priority="1676" operator="equal">
      <formula>"jan."</formula>
    </cfRule>
  </conditionalFormatting>
  <conditionalFormatting sqref="H9">
    <cfRule type="cellIs" dxfId="1684" priority="1675" operator="equal">
      <formula>"jan."</formula>
    </cfRule>
  </conditionalFormatting>
  <conditionalFormatting sqref="G9">
    <cfRule type="cellIs" dxfId="1683" priority="1674" operator="equal">
      <formula>"jan."</formula>
    </cfRule>
  </conditionalFormatting>
  <conditionalFormatting sqref="H9">
    <cfRule type="cellIs" dxfId="1682" priority="1673" operator="equal">
      <formula>"jan."</formula>
    </cfRule>
  </conditionalFormatting>
  <conditionalFormatting sqref="G9">
    <cfRule type="cellIs" dxfId="1681" priority="1672" operator="equal">
      <formula>"jan."</formula>
    </cfRule>
  </conditionalFormatting>
  <conditionalFormatting sqref="H9">
    <cfRule type="cellIs" dxfId="1680" priority="1671" operator="equal">
      <formula>"jan."</formula>
    </cfRule>
  </conditionalFormatting>
  <conditionalFormatting sqref="F9">
    <cfRule type="cellIs" dxfId="1679" priority="1670" operator="equal">
      <formula>"jan."</formula>
    </cfRule>
  </conditionalFormatting>
  <conditionalFormatting sqref="G9">
    <cfRule type="cellIs" dxfId="1678" priority="1669" operator="equal">
      <formula>"jan."</formula>
    </cfRule>
  </conditionalFormatting>
  <conditionalFormatting sqref="G9">
    <cfRule type="cellIs" dxfId="1677" priority="1668" operator="equal">
      <formula>"jan."</formula>
    </cfRule>
  </conditionalFormatting>
  <conditionalFormatting sqref="F9">
    <cfRule type="cellIs" dxfId="1676" priority="1667" operator="equal">
      <formula>"jan."</formula>
    </cfRule>
  </conditionalFormatting>
  <conditionalFormatting sqref="G9">
    <cfRule type="cellIs" dxfId="1675" priority="1666" operator="equal">
      <formula>"jan."</formula>
    </cfRule>
  </conditionalFormatting>
  <conditionalFormatting sqref="F9">
    <cfRule type="cellIs" dxfId="1674" priority="1665" operator="equal">
      <formula>"jan."</formula>
    </cfRule>
  </conditionalFormatting>
  <conditionalFormatting sqref="G9">
    <cfRule type="cellIs" dxfId="1673" priority="1664" operator="equal">
      <formula>"jan."</formula>
    </cfRule>
  </conditionalFormatting>
  <conditionalFormatting sqref="Q9">
    <cfRule type="cellIs" dxfId="1672" priority="1663" operator="equal">
      <formula>"jan."</formula>
    </cfRule>
  </conditionalFormatting>
  <conditionalFormatting sqref="H9">
    <cfRule type="cellIs" dxfId="1671" priority="1661" operator="equal">
      <formula>"jan."</formula>
    </cfRule>
  </conditionalFormatting>
  <conditionalFormatting sqref="G9">
    <cfRule type="cellIs" dxfId="1670" priority="1660" operator="equal">
      <formula>"jan."</formula>
    </cfRule>
  </conditionalFormatting>
  <conditionalFormatting sqref="F9">
    <cfRule type="cellIs" dxfId="1669" priority="1659" operator="equal">
      <formula>"jan."</formula>
    </cfRule>
  </conditionalFormatting>
  <conditionalFormatting sqref="G9">
    <cfRule type="cellIs" dxfId="1668" priority="1658" operator="equal">
      <formula>"jan."</formula>
    </cfRule>
  </conditionalFormatting>
  <conditionalFormatting sqref="F9">
    <cfRule type="cellIs" dxfId="1667" priority="1657" operator="equal">
      <formula>"jan."</formula>
    </cfRule>
  </conditionalFormatting>
  <conditionalFormatting sqref="G9">
    <cfRule type="cellIs" dxfId="1666" priority="1656" operator="equal">
      <formula>"jan."</formula>
    </cfRule>
  </conditionalFormatting>
  <conditionalFormatting sqref="Q9">
    <cfRule type="cellIs" dxfId="1665" priority="1655" operator="equal">
      <formula>"jan."</formula>
    </cfRule>
  </conditionalFormatting>
  <conditionalFormatting sqref="H9">
    <cfRule type="cellIs" dxfId="1664" priority="1653" operator="equal">
      <formula>"jan."</formula>
    </cfRule>
  </conditionalFormatting>
  <conditionalFormatting sqref="F9">
    <cfRule type="cellIs" dxfId="1663" priority="1652" operator="equal">
      <formula>"jan."</formula>
    </cfRule>
  </conditionalFormatting>
  <conditionalFormatting sqref="Q9">
    <cfRule type="cellIs" dxfId="1662" priority="1651" operator="equal">
      <formula>"jan."</formula>
    </cfRule>
  </conditionalFormatting>
  <conditionalFormatting sqref="Q9">
    <cfRule type="cellIs" dxfId="1661" priority="1649" operator="equal">
      <formula>"jan."</formula>
    </cfRule>
  </conditionalFormatting>
  <conditionalFormatting sqref="Q9">
    <cfRule type="cellIs" dxfId="1660" priority="1646" operator="equal">
      <formula>"jan."</formula>
    </cfRule>
  </conditionalFormatting>
  <conditionalFormatting sqref="G9">
    <cfRule type="cellIs" dxfId="1659" priority="1644" operator="equal">
      <formula>"jan."</formula>
    </cfRule>
  </conditionalFormatting>
  <conditionalFormatting sqref="F9">
    <cfRule type="cellIs" dxfId="1658" priority="1643" operator="equal">
      <formula>"jan."</formula>
    </cfRule>
  </conditionalFormatting>
  <conditionalFormatting sqref="G9">
    <cfRule type="cellIs" dxfId="1657" priority="1642" operator="equal">
      <formula>"jan."</formula>
    </cfRule>
  </conditionalFormatting>
  <conditionalFormatting sqref="F9">
    <cfRule type="cellIs" dxfId="1656" priority="1641" operator="equal">
      <formula>"jan."</formula>
    </cfRule>
  </conditionalFormatting>
  <conditionalFormatting sqref="G9">
    <cfRule type="cellIs" dxfId="1655" priority="1640" operator="equal">
      <formula>"jan."</formula>
    </cfRule>
  </conditionalFormatting>
  <conditionalFormatting sqref="Q9">
    <cfRule type="cellIs" dxfId="1654" priority="1639" operator="equal">
      <formula>"jan."</formula>
    </cfRule>
  </conditionalFormatting>
  <conditionalFormatting sqref="F9">
    <cfRule type="cellIs" dxfId="1653" priority="1638" operator="equal">
      <formula>"jan."</formula>
    </cfRule>
  </conditionalFormatting>
  <conditionalFormatting sqref="H9">
    <cfRule type="cellIs" dxfId="1652" priority="1637" operator="equal">
      <formula>"jan."</formula>
    </cfRule>
  </conditionalFormatting>
  <conditionalFormatting sqref="F9">
    <cfRule type="cellIs" dxfId="1651" priority="1636" operator="equal">
      <formula>"jan."</formula>
    </cfRule>
  </conditionalFormatting>
  <conditionalFormatting sqref="Q9">
    <cfRule type="cellIs" dxfId="1650" priority="1635" operator="equal">
      <formula>"jan."</formula>
    </cfRule>
  </conditionalFormatting>
  <conditionalFormatting sqref="F9">
    <cfRule type="cellIs" dxfId="1649" priority="1634" operator="equal">
      <formula>"jan."</formula>
    </cfRule>
  </conditionalFormatting>
  <conditionalFormatting sqref="Q9">
    <cfRule type="cellIs" dxfId="1648" priority="1633" operator="equal">
      <formula>"jan."</formula>
    </cfRule>
  </conditionalFormatting>
  <conditionalFormatting sqref="F9">
    <cfRule type="cellIs" dxfId="1647" priority="1632" operator="equal">
      <formula>"jan."</formula>
    </cfRule>
  </conditionalFormatting>
  <conditionalFormatting sqref="Q9">
    <cfRule type="cellIs" dxfId="1646" priority="1630" operator="equal">
      <formula>"jan."</formula>
    </cfRule>
  </conditionalFormatting>
  <conditionalFormatting sqref="G9">
    <cfRule type="cellIs" dxfId="1645" priority="1629" operator="equal">
      <formula>"jan."</formula>
    </cfRule>
  </conditionalFormatting>
  <conditionalFormatting sqref="F9">
    <cfRule type="cellIs" dxfId="1644" priority="1628" operator="equal">
      <formula>"jan."</formula>
    </cfRule>
  </conditionalFormatting>
  <conditionalFormatting sqref="Q9">
    <cfRule type="cellIs" dxfId="1643" priority="1627" operator="equal">
      <formula>"jan."</formula>
    </cfRule>
  </conditionalFormatting>
  <conditionalFormatting sqref="F9">
    <cfRule type="cellIs" dxfId="1642" priority="1626" operator="equal">
      <formula>"jan."</formula>
    </cfRule>
  </conditionalFormatting>
  <conditionalFormatting sqref="Q9">
    <cfRule type="cellIs" dxfId="1641" priority="1625" operator="equal">
      <formula>"jan."</formula>
    </cfRule>
  </conditionalFormatting>
  <conditionalFormatting sqref="F9">
    <cfRule type="cellIs" dxfId="1640" priority="1624" operator="equal">
      <formula>"jan."</formula>
    </cfRule>
  </conditionalFormatting>
  <conditionalFormatting sqref="Q9">
    <cfRule type="cellIs" dxfId="1639" priority="1622" operator="equal">
      <formula>"jan."</formula>
    </cfRule>
  </conditionalFormatting>
  <conditionalFormatting sqref="G9">
    <cfRule type="cellIs" dxfId="1638" priority="1621" operator="equal">
      <formula>"jan."</formula>
    </cfRule>
  </conditionalFormatting>
  <conditionalFormatting sqref="Q9">
    <cfRule type="cellIs" dxfId="1637" priority="1620" operator="equal">
      <formula>"jan."</formula>
    </cfRule>
  </conditionalFormatting>
  <conditionalFormatting sqref="Q9">
    <cfRule type="cellIs" dxfId="1636" priority="1618" operator="equal">
      <formula>"jan."</formula>
    </cfRule>
  </conditionalFormatting>
  <conditionalFormatting sqref="Q9">
    <cfRule type="cellIs" dxfId="1635" priority="1616" operator="equal">
      <formula>"jan."</formula>
    </cfRule>
  </conditionalFormatting>
  <conditionalFormatting sqref="G9">
    <cfRule type="cellIs" dxfId="1634" priority="1613" operator="equal">
      <formula>"jan."</formula>
    </cfRule>
  </conditionalFormatting>
  <conditionalFormatting sqref="F9">
    <cfRule type="cellIs" dxfId="1633" priority="1612" operator="equal">
      <formula>"jan."</formula>
    </cfRule>
  </conditionalFormatting>
  <conditionalFormatting sqref="G9">
    <cfRule type="cellIs" dxfId="1632" priority="1611" operator="equal">
      <formula>"jan."</formula>
    </cfRule>
  </conditionalFormatting>
  <conditionalFormatting sqref="F9">
    <cfRule type="cellIs" dxfId="1631" priority="1610" operator="equal">
      <formula>"jan."</formula>
    </cfRule>
  </conditionalFormatting>
  <conditionalFormatting sqref="G9">
    <cfRule type="cellIs" dxfId="1630" priority="1609" operator="equal">
      <formula>"jan."</formula>
    </cfRule>
  </conditionalFormatting>
  <conditionalFormatting sqref="Q9">
    <cfRule type="cellIs" dxfId="1629" priority="1608" operator="equal">
      <formula>"jan."</formula>
    </cfRule>
  </conditionalFormatting>
  <conditionalFormatting sqref="F9">
    <cfRule type="cellIs" dxfId="1628" priority="1607" operator="equal">
      <formula>"jan."</formula>
    </cfRule>
  </conditionalFormatting>
  <conditionalFormatting sqref="F9">
    <cfRule type="cellIs" dxfId="1627" priority="1606" operator="equal">
      <formula>"jan."</formula>
    </cfRule>
  </conditionalFormatting>
  <conditionalFormatting sqref="Q9">
    <cfRule type="cellIs" dxfId="1626" priority="1605" operator="equal">
      <formula>"jan."</formula>
    </cfRule>
  </conditionalFormatting>
  <conditionalFormatting sqref="F9">
    <cfRule type="cellIs" dxfId="1625" priority="1604" operator="equal">
      <formula>"jan."</formula>
    </cfRule>
  </conditionalFormatting>
  <conditionalFormatting sqref="Q9">
    <cfRule type="cellIs" dxfId="1624" priority="1603" operator="equal">
      <formula>"jan."</formula>
    </cfRule>
  </conditionalFormatting>
  <conditionalFormatting sqref="F9">
    <cfRule type="cellIs" dxfId="1623" priority="1602" operator="equal">
      <formula>"jan."</formula>
    </cfRule>
  </conditionalFormatting>
  <conditionalFormatting sqref="Q9">
    <cfRule type="cellIs" dxfId="1622" priority="1600" operator="equal">
      <formula>"jan."</formula>
    </cfRule>
  </conditionalFormatting>
  <conditionalFormatting sqref="G9">
    <cfRule type="cellIs" dxfId="1621" priority="1599" operator="equal">
      <formula>"jan."</formula>
    </cfRule>
  </conditionalFormatting>
  <conditionalFormatting sqref="Q9">
    <cfRule type="cellIs" dxfId="1620" priority="1597" operator="equal">
      <formula>"jan."</formula>
    </cfRule>
  </conditionalFormatting>
  <conditionalFormatting sqref="F9">
    <cfRule type="cellIs" dxfId="1619" priority="1596" operator="equal">
      <formula>"jan."</formula>
    </cfRule>
  </conditionalFormatting>
  <conditionalFormatting sqref="Q9">
    <cfRule type="cellIs" dxfId="1618" priority="1595" operator="equal">
      <formula>"jan."</formula>
    </cfRule>
  </conditionalFormatting>
  <conditionalFormatting sqref="F9">
    <cfRule type="cellIs" dxfId="1617" priority="1594" operator="equal">
      <formula>"jan."</formula>
    </cfRule>
  </conditionalFormatting>
  <conditionalFormatting sqref="Q9">
    <cfRule type="cellIs" dxfId="1616" priority="1592" operator="equal">
      <formula>"jan."</formula>
    </cfRule>
  </conditionalFormatting>
  <conditionalFormatting sqref="G9">
    <cfRule type="cellIs" dxfId="1615" priority="1591" operator="equal">
      <formula>"jan."</formula>
    </cfRule>
  </conditionalFormatting>
  <conditionalFormatting sqref="Q9">
    <cfRule type="cellIs" dxfId="1614" priority="1588" operator="equal">
      <formula>"jan."</formula>
    </cfRule>
  </conditionalFormatting>
  <conditionalFormatting sqref="F9">
    <cfRule type="cellIs" dxfId="1613" priority="1583" operator="equal">
      <formula>"jan."</formula>
    </cfRule>
  </conditionalFormatting>
  <conditionalFormatting sqref="Q9">
    <cfRule type="cellIs" dxfId="1612" priority="1582" operator="equal">
      <formula>"jan."</formula>
    </cfRule>
  </conditionalFormatting>
  <conditionalFormatting sqref="Q9">
    <cfRule type="cellIs" dxfId="1611" priority="1580" operator="equal">
      <formula>"jan."</formula>
    </cfRule>
  </conditionalFormatting>
  <conditionalFormatting sqref="F9">
    <cfRule type="cellIs" dxfId="1610" priority="1579" operator="equal">
      <formula>"jan."</formula>
    </cfRule>
  </conditionalFormatting>
  <conditionalFormatting sqref="Q9">
    <cfRule type="cellIs" dxfId="1609" priority="1577" operator="equal">
      <formula>"jan."</formula>
    </cfRule>
  </conditionalFormatting>
  <conditionalFormatting sqref="G9">
    <cfRule type="cellIs" dxfId="1608" priority="1576" operator="equal">
      <formula>"jan."</formula>
    </cfRule>
  </conditionalFormatting>
  <conditionalFormatting sqref="Q9">
    <cfRule type="cellIs" dxfId="1607" priority="1575" operator="equal">
      <formula>"jan."</formula>
    </cfRule>
  </conditionalFormatting>
  <conditionalFormatting sqref="Q9">
    <cfRule type="cellIs" dxfId="1606" priority="1573" operator="equal">
      <formula>"jan."</formula>
    </cfRule>
  </conditionalFormatting>
  <conditionalFormatting sqref="Q9">
    <cfRule type="cellIs" dxfId="1605" priority="1571" operator="equal">
      <formula>"jan."</formula>
    </cfRule>
  </conditionalFormatting>
  <conditionalFormatting sqref="F9">
    <cfRule type="cellIs" dxfId="1604" priority="1569" operator="equal">
      <formula>"jan."</formula>
    </cfRule>
  </conditionalFormatting>
  <conditionalFormatting sqref="Q9">
    <cfRule type="cellIs" dxfId="1603" priority="1568" operator="equal">
      <formula>"jan."</formula>
    </cfRule>
  </conditionalFormatting>
  <conditionalFormatting sqref="Q9">
    <cfRule type="cellIs" dxfId="1602" priority="1566" operator="equal">
      <formula>"jan."</formula>
    </cfRule>
  </conditionalFormatting>
  <conditionalFormatting sqref="Q9">
    <cfRule type="cellIs" dxfId="1601" priority="1564" operator="equal">
      <formula>"jan."</formula>
    </cfRule>
  </conditionalFormatting>
  <conditionalFormatting sqref="F9">
    <cfRule type="cellIs" dxfId="1600" priority="1562" operator="equal">
      <formula>"jan."</formula>
    </cfRule>
  </conditionalFormatting>
  <conditionalFormatting sqref="Q9">
    <cfRule type="cellIs" dxfId="1599" priority="1558" operator="equal">
      <formula>"jan."</formula>
    </cfRule>
  </conditionalFormatting>
  <conditionalFormatting sqref="H9">
    <cfRule type="cellIs" dxfId="1598" priority="1557" operator="equal">
      <formula>"jan."</formula>
    </cfRule>
  </conditionalFormatting>
  <conditionalFormatting sqref="F9">
    <cfRule type="cellIs" dxfId="1597" priority="1555" operator="equal">
      <formula>"jan."</formula>
    </cfRule>
  </conditionalFormatting>
  <conditionalFormatting sqref="F9">
    <cfRule type="cellIs" dxfId="1596" priority="1553" operator="equal">
      <formula>"jan."</formula>
    </cfRule>
  </conditionalFormatting>
  <conditionalFormatting sqref="G9">
    <cfRule type="cellIs" dxfId="1595" priority="1552" operator="equal">
      <formula>"jan."</formula>
    </cfRule>
  </conditionalFormatting>
  <conditionalFormatting sqref="F9">
    <cfRule type="cellIs" dxfId="1594" priority="1550" operator="equal">
      <formula>"jan."</formula>
    </cfRule>
  </conditionalFormatting>
  <conditionalFormatting sqref="F9">
    <cfRule type="cellIs" dxfId="1593" priority="1549" operator="equal">
      <formula>"jan."</formula>
    </cfRule>
  </conditionalFormatting>
  <conditionalFormatting sqref="Q9">
    <cfRule type="cellIs" dxfId="1592" priority="1548" operator="equal">
      <formula>"jan."</formula>
    </cfRule>
  </conditionalFormatting>
  <conditionalFormatting sqref="F9">
    <cfRule type="cellIs" dxfId="1591" priority="1547" operator="equal">
      <formula>"jan."</formula>
    </cfRule>
  </conditionalFormatting>
  <conditionalFormatting sqref="Q9">
    <cfRule type="cellIs" dxfId="1590" priority="1546" operator="equal">
      <formula>"jan."</formula>
    </cfRule>
  </conditionalFormatting>
  <conditionalFormatting sqref="F9">
    <cfRule type="cellIs" dxfId="1589" priority="1545" operator="equal">
      <formula>"jan."</formula>
    </cfRule>
  </conditionalFormatting>
  <conditionalFormatting sqref="Q9">
    <cfRule type="cellIs" dxfId="1588" priority="1543" operator="equal">
      <formula>"jan."</formula>
    </cfRule>
  </conditionalFormatting>
  <conditionalFormatting sqref="G9">
    <cfRule type="cellIs" dxfId="1587" priority="1542" operator="equal">
      <formula>"jan."</formula>
    </cfRule>
  </conditionalFormatting>
  <conditionalFormatting sqref="F9">
    <cfRule type="cellIs" dxfId="1586" priority="1541" operator="equal">
      <formula>"jan."</formula>
    </cfRule>
  </conditionalFormatting>
  <conditionalFormatting sqref="F9">
    <cfRule type="cellIs" dxfId="1585" priority="1539" operator="equal">
      <formula>"jan."</formula>
    </cfRule>
  </conditionalFormatting>
  <conditionalFormatting sqref="F9">
    <cfRule type="cellIs" dxfId="1584" priority="1537" operator="equal">
      <formula>"jan."</formula>
    </cfRule>
  </conditionalFormatting>
  <conditionalFormatting sqref="G9">
    <cfRule type="cellIs" dxfId="1583" priority="1534" operator="equal">
      <formula>"jan."</formula>
    </cfRule>
  </conditionalFormatting>
  <conditionalFormatting sqref="Q9">
    <cfRule type="cellIs" dxfId="1582" priority="1533" operator="equal">
      <formula>"jan."</formula>
    </cfRule>
  </conditionalFormatting>
  <conditionalFormatting sqref="Q9">
    <cfRule type="cellIs" dxfId="1581" priority="1531" operator="equal">
      <formula>"jan."</formula>
    </cfRule>
  </conditionalFormatting>
  <conditionalFormatting sqref="Q9">
    <cfRule type="cellIs" dxfId="1580" priority="1529" operator="equal">
      <formula>"jan."</formula>
    </cfRule>
  </conditionalFormatting>
  <conditionalFormatting sqref="F9">
    <cfRule type="cellIs" dxfId="1579" priority="1526" operator="equal">
      <formula>"jan."</formula>
    </cfRule>
  </conditionalFormatting>
  <conditionalFormatting sqref="F9">
    <cfRule type="cellIs" dxfId="1578" priority="1524" operator="equal">
      <formula>"jan."</formula>
    </cfRule>
  </conditionalFormatting>
  <conditionalFormatting sqref="F9">
    <cfRule type="cellIs" dxfId="1577" priority="1522" operator="equal">
      <formula>"jan."</formula>
    </cfRule>
  </conditionalFormatting>
  <conditionalFormatting sqref="Q9">
    <cfRule type="cellIs" dxfId="1576" priority="1520" operator="equal">
      <formula>"jan."</formula>
    </cfRule>
  </conditionalFormatting>
  <conditionalFormatting sqref="G9">
    <cfRule type="cellIs" dxfId="1575" priority="1519" operator="equal">
      <formula>"jan."</formula>
    </cfRule>
  </conditionalFormatting>
  <conditionalFormatting sqref="Q9">
    <cfRule type="cellIs" dxfId="1574" priority="1518" operator="equal">
      <formula>"jan."</formula>
    </cfRule>
  </conditionalFormatting>
  <conditionalFormatting sqref="Q9">
    <cfRule type="cellIs" dxfId="1573" priority="1516" operator="equal">
      <formula>"jan."</formula>
    </cfRule>
  </conditionalFormatting>
  <conditionalFormatting sqref="Q9">
    <cfRule type="cellIs" dxfId="1572" priority="1514" operator="equal">
      <formula>"jan."</formula>
    </cfRule>
  </conditionalFormatting>
  <conditionalFormatting sqref="F9">
    <cfRule type="cellIs" dxfId="1571" priority="1512" operator="equal">
      <formula>"jan."</formula>
    </cfRule>
  </conditionalFormatting>
  <conditionalFormatting sqref="Q9">
    <cfRule type="cellIs" dxfId="1570" priority="1511" operator="equal">
      <formula>"jan."</formula>
    </cfRule>
  </conditionalFormatting>
  <conditionalFormatting sqref="Q9">
    <cfRule type="cellIs" dxfId="1569" priority="1509" operator="equal">
      <formula>"jan."</formula>
    </cfRule>
  </conditionalFormatting>
  <conditionalFormatting sqref="Q9">
    <cfRule type="cellIs" dxfId="1568" priority="1507" operator="equal">
      <formula>"jan."</formula>
    </cfRule>
  </conditionalFormatting>
  <conditionalFormatting sqref="F9">
    <cfRule type="cellIs" dxfId="1567" priority="1505" operator="equal">
      <formula>"jan."</formula>
    </cfRule>
  </conditionalFormatting>
  <conditionalFormatting sqref="Q9">
    <cfRule type="cellIs" dxfId="1566" priority="1501" operator="equal">
      <formula>"jan."</formula>
    </cfRule>
  </conditionalFormatting>
  <conditionalFormatting sqref="F9">
    <cfRule type="cellIs" dxfId="1565" priority="1500" operator="equal">
      <formula>"jan."</formula>
    </cfRule>
  </conditionalFormatting>
  <conditionalFormatting sqref="Q9">
    <cfRule type="cellIs" dxfId="1564" priority="1499" operator="equal">
      <formula>"jan."</formula>
    </cfRule>
  </conditionalFormatting>
  <conditionalFormatting sqref="F9">
    <cfRule type="cellIs" dxfId="1563" priority="1498" operator="equal">
      <formula>"jan."</formula>
    </cfRule>
  </conditionalFormatting>
  <conditionalFormatting sqref="Q9">
    <cfRule type="cellIs" dxfId="1562" priority="1497" operator="equal">
      <formula>"jan."</formula>
    </cfRule>
  </conditionalFormatting>
  <conditionalFormatting sqref="F9">
    <cfRule type="cellIs" dxfId="1561" priority="1496" operator="equal">
      <formula>"jan."</formula>
    </cfRule>
  </conditionalFormatting>
  <conditionalFormatting sqref="Q9">
    <cfRule type="cellIs" dxfId="1560" priority="1494" operator="equal">
      <formula>"jan."</formula>
    </cfRule>
  </conditionalFormatting>
  <conditionalFormatting sqref="Q9">
    <cfRule type="cellIs" dxfId="1559" priority="1493" operator="equal">
      <formula>"jan."</formula>
    </cfRule>
  </conditionalFormatting>
  <conditionalFormatting sqref="Q9">
    <cfRule type="cellIs" dxfId="1558" priority="1491" operator="equal">
      <formula>"jan."</formula>
    </cfRule>
  </conditionalFormatting>
  <conditionalFormatting sqref="Q9">
    <cfRule type="cellIs" dxfId="1557" priority="1489" operator="equal">
      <formula>"jan."</formula>
    </cfRule>
  </conditionalFormatting>
  <conditionalFormatting sqref="Q9">
    <cfRule type="cellIs" dxfId="1556" priority="1486" operator="equal">
      <formula>"jan."</formula>
    </cfRule>
  </conditionalFormatting>
  <conditionalFormatting sqref="Q9">
    <cfRule type="cellIs" dxfId="1555" priority="1484" operator="equal">
      <formula>"jan."</formula>
    </cfRule>
  </conditionalFormatting>
  <conditionalFormatting sqref="Q9">
    <cfRule type="cellIs" dxfId="1554" priority="1482" operator="equal">
      <formula>"jan."</formula>
    </cfRule>
  </conditionalFormatting>
  <conditionalFormatting sqref="F9">
    <cfRule type="cellIs" dxfId="1553" priority="1480" operator="equal">
      <formula>"jan."</formula>
    </cfRule>
  </conditionalFormatting>
  <conditionalFormatting sqref="Q9">
    <cfRule type="cellIs" dxfId="1552" priority="1476" operator="equal">
      <formula>"jan."</formula>
    </cfRule>
  </conditionalFormatting>
  <conditionalFormatting sqref="Q9">
    <cfRule type="cellIs" dxfId="1551" priority="1475" operator="equal">
      <formula>"jan."</formula>
    </cfRule>
  </conditionalFormatting>
  <conditionalFormatting sqref="Q9">
    <cfRule type="cellIs" dxfId="1550" priority="1473" operator="equal">
      <formula>"jan."</formula>
    </cfRule>
  </conditionalFormatting>
  <conditionalFormatting sqref="Q9">
    <cfRule type="cellIs" dxfId="1549" priority="1471" operator="equal">
      <formula>"jan."</formula>
    </cfRule>
  </conditionalFormatting>
  <conditionalFormatting sqref="F9">
    <cfRule type="cellIs" dxfId="1548" priority="1469" operator="equal">
      <formula>"jan."</formula>
    </cfRule>
  </conditionalFormatting>
  <conditionalFormatting sqref="Q9">
    <cfRule type="cellIs" dxfId="1547" priority="1461" operator="equal">
      <formula>"jan."</formula>
    </cfRule>
  </conditionalFormatting>
  <conditionalFormatting sqref="G9">
    <cfRule type="cellIs" dxfId="1546" priority="1459" operator="equal">
      <formula>"jan."</formula>
    </cfRule>
  </conditionalFormatting>
  <conditionalFormatting sqref="H9">
    <cfRule type="cellIs" dxfId="1545" priority="1458" operator="equal">
      <formula>"jan."</formula>
    </cfRule>
  </conditionalFormatting>
  <conditionalFormatting sqref="I9">
    <cfRule type="cellIs" dxfId="1544" priority="1457" operator="equal">
      <formula>"jan."</formula>
    </cfRule>
  </conditionalFormatting>
  <conditionalFormatting sqref="G9">
    <cfRule type="cellIs" dxfId="1543" priority="1456" operator="equal">
      <formula>"jan."</formula>
    </cfRule>
  </conditionalFormatting>
  <conditionalFormatting sqref="F9">
    <cfRule type="cellIs" dxfId="1542" priority="1455" operator="equal">
      <formula>"jan."</formula>
    </cfRule>
  </conditionalFormatting>
  <conditionalFormatting sqref="G9">
    <cfRule type="cellIs" dxfId="1541" priority="1454" operator="equal">
      <formula>"jan."</formula>
    </cfRule>
  </conditionalFormatting>
  <conditionalFormatting sqref="F9">
    <cfRule type="cellIs" dxfId="1540" priority="1453" operator="equal">
      <formula>"jan."</formula>
    </cfRule>
  </conditionalFormatting>
  <conditionalFormatting sqref="G9">
    <cfRule type="cellIs" dxfId="1539" priority="1452" operator="equal">
      <formula>"jan."</formula>
    </cfRule>
  </conditionalFormatting>
  <conditionalFormatting sqref="Q9">
    <cfRule type="cellIs" dxfId="1538" priority="1451" operator="equal">
      <formula>"jan."</formula>
    </cfRule>
  </conditionalFormatting>
  <conditionalFormatting sqref="F9">
    <cfRule type="cellIs" dxfId="1537" priority="1450" operator="equal">
      <formula>"jan."</formula>
    </cfRule>
  </conditionalFormatting>
  <conditionalFormatting sqref="F9">
    <cfRule type="cellIs" dxfId="1536" priority="1449" operator="equal">
      <formula>"jan."</formula>
    </cfRule>
  </conditionalFormatting>
  <conditionalFormatting sqref="Q9">
    <cfRule type="cellIs" dxfId="1535" priority="1448" operator="equal">
      <formula>"jan."</formula>
    </cfRule>
  </conditionalFormatting>
  <conditionalFormatting sqref="F9">
    <cfRule type="cellIs" dxfId="1534" priority="1447" operator="equal">
      <formula>"jan."</formula>
    </cfRule>
  </conditionalFormatting>
  <conditionalFormatting sqref="F9">
    <cfRule type="cellIs" dxfId="1533" priority="1445" operator="equal">
      <formula>"jan."</formula>
    </cfRule>
  </conditionalFormatting>
  <conditionalFormatting sqref="Q9">
    <cfRule type="cellIs" dxfId="1532" priority="1443" operator="equal">
      <formula>"jan."</formula>
    </cfRule>
  </conditionalFormatting>
  <conditionalFormatting sqref="G9">
    <cfRule type="cellIs" dxfId="1531" priority="1442" operator="equal">
      <formula>"jan."</formula>
    </cfRule>
  </conditionalFormatting>
  <conditionalFormatting sqref="F9">
    <cfRule type="cellIs" dxfId="1530" priority="1441" operator="equal">
      <formula>"jan."</formula>
    </cfRule>
  </conditionalFormatting>
  <conditionalFormatting sqref="Q9">
    <cfRule type="cellIs" dxfId="1529" priority="1440" operator="equal">
      <formula>"jan."</formula>
    </cfRule>
  </conditionalFormatting>
  <conditionalFormatting sqref="F9">
    <cfRule type="cellIs" dxfId="1528" priority="1439" operator="equal">
      <formula>"jan."</formula>
    </cfRule>
  </conditionalFormatting>
  <conditionalFormatting sqref="F9">
    <cfRule type="cellIs" dxfId="1527" priority="1437" operator="equal">
      <formula>"jan."</formula>
    </cfRule>
  </conditionalFormatting>
  <conditionalFormatting sqref="Q9">
    <cfRule type="cellIs" dxfId="1526" priority="1435" operator="equal">
      <formula>"jan."</formula>
    </cfRule>
  </conditionalFormatting>
  <conditionalFormatting sqref="Q9">
    <cfRule type="cellIs" dxfId="1525" priority="1433" operator="equal">
      <formula>"jan."</formula>
    </cfRule>
  </conditionalFormatting>
  <conditionalFormatting sqref="Q9">
    <cfRule type="cellIs" dxfId="1524" priority="1431" operator="equal">
      <formula>"jan."</formula>
    </cfRule>
  </conditionalFormatting>
  <conditionalFormatting sqref="F9">
    <cfRule type="cellIs" dxfId="1523" priority="1427" operator="equal">
      <formula>"jan."</formula>
    </cfRule>
  </conditionalFormatting>
  <conditionalFormatting sqref="F9">
    <cfRule type="cellIs" dxfId="1522" priority="1426" operator="equal">
      <formula>"jan."</formula>
    </cfRule>
  </conditionalFormatting>
  <conditionalFormatting sqref="Q9">
    <cfRule type="cellIs" dxfId="1521" priority="1425" operator="equal">
      <formula>"jan."</formula>
    </cfRule>
  </conditionalFormatting>
  <conditionalFormatting sqref="F9">
    <cfRule type="cellIs" dxfId="1520" priority="1424" operator="equal">
      <formula>"jan."</formula>
    </cfRule>
  </conditionalFormatting>
  <conditionalFormatting sqref="Q9">
    <cfRule type="cellIs" dxfId="1519" priority="1423" operator="equal">
      <formula>"jan."</formula>
    </cfRule>
  </conditionalFormatting>
  <conditionalFormatting sqref="Q9">
    <cfRule type="cellIs" dxfId="1518" priority="1420" operator="equal">
      <formula>"jan."</formula>
    </cfRule>
  </conditionalFormatting>
  <conditionalFormatting sqref="G9">
    <cfRule type="cellIs" dxfId="1517" priority="1419" operator="equal">
      <formula>"jan."</formula>
    </cfRule>
  </conditionalFormatting>
  <conditionalFormatting sqref="Q9">
    <cfRule type="cellIs" dxfId="1516" priority="1414" operator="equal">
      <formula>"jan."</formula>
    </cfRule>
  </conditionalFormatting>
  <conditionalFormatting sqref="F9">
    <cfRule type="cellIs" dxfId="1515" priority="1412" operator="equal">
      <formula>"jan."</formula>
    </cfRule>
  </conditionalFormatting>
  <conditionalFormatting sqref="Q9">
    <cfRule type="cellIs" dxfId="1514" priority="1411" operator="equal">
      <formula>"jan."</formula>
    </cfRule>
  </conditionalFormatting>
  <conditionalFormatting sqref="Q9">
    <cfRule type="cellIs" dxfId="1513" priority="1409" operator="equal">
      <formula>"jan."</formula>
    </cfRule>
  </conditionalFormatting>
  <conditionalFormatting sqref="Q9">
    <cfRule type="cellIs" dxfId="1512" priority="1407" operator="equal">
      <formula>"jan."</formula>
    </cfRule>
  </conditionalFormatting>
  <conditionalFormatting sqref="Q9">
    <cfRule type="cellIs" dxfId="1511" priority="1401" operator="equal">
      <formula>"jan."</formula>
    </cfRule>
  </conditionalFormatting>
  <conditionalFormatting sqref="Q9">
    <cfRule type="cellIs" dxfId="1510" priority="1399" operator="equal">
      <formula>"jan."</formula>
    </cfRule>
  </conditionalFormatting>
  <conditionalFormatting sqref="F9">
    <cfRule type="cellIs" dxfId="1509" priority="1398" operator="equal">
      <formula>"jan."</formula>
    </cfRule>
  </conditionalFormatting>
  <conditionalFormatting sqref="Q9">
    <cfRule type="cellIs" dxfId="1508" priority="1397" operator="equal">
      <formula>"jan."</formula>
    </cfRule>
  </conditionalFormatting>
  <conditionalFormatting sqref="F9">
    <cfRule type="cellIs" dxfId="1507" priority="1396" operator="equal">
      <formula>"jan."</formula>
    </cfRule>
  </conditionalFormatting>
  <conditionalFormatting sqref="Q9">
    <cfRule type="cellIs" dxfId="1506" priority="1394" operator="equal">
      <formula>"jan."</formula>
    </cfRule>
  </conditionalFormatting>
  <conditionalFormatting sqref="Q9">
    <cfRule type="cellIs" dxfId="1505" priority="1393" operator="equal">
      <formula>"jan."</formula>
    </cfRule>
  </conditionalFormatting>
  <conditionalFormatting sqref="Q9">
    <cfRule type="cellIs" dxfId="1504" priority="1391" operator="equal">
      <formula>"jan."</formula>
    </cfRule>
  </conditionalFormatting>
  <conditionalFormatting sqref="Q9">
    <cfRule type="cellIs" dxfId="1503" priority="1389" operator="equal">
      <formula>"jan."</formula>
    </cfRule>
  </conditionalFormatting>
  <conditionalFormatting sqref="F9">
    <cfRule type="cellIs" dxfId="1502" priority="1387" operator="equal">
      <formula>"jan."</formula>
    </cfRule>
  </conditionalFormatting>
  <conditionalFormatting sqref="Q9">
    <cfRule type="cellIs" dxfId="1501" priority="1386" operator="equal">
      <formula>"jan."</formula>
    </cfRule>
  </conditionalFormatting>
  <conditionalFormatting sqref="Q9">
    <cfRule type="cellIs" dxfId="1500" priority="1384" operator="equal">
      <formula>"jan."</formula>
    </cfRule>
  </conditionalFormatting>
  <conditionalFormatting sqref="Q9">
    <cfRule type="cellIs" dxfId="1499" priority="1382" operator="equal">
      <formula>"jan."</formula>
    </cfRule>
  </conditionalFormatting>
  <conditionalFormatting sqref="F9">
    <cfRule type="cellIs" dxfId="1498" priority="1380" operator="equal">
      <formula>"jan."</formula>
    </cfRule>
  </conditionalFormatting>
  <conditionalFormatting sqref="Q9">
    <cfRule type="cellIs" dxfId="1497" priority="1375" operator="equal">
      <formula>"jan."</formula>
    </cfRule>
  </conditionalFormatting>
  <conditionalFormatting sqref="Q9">
    <cfRule type="cellIs" dxfId="1496" priority="1373" operator="equal">
      <formula>"jan."</formula>
    </cfRule>
  </conditionalFormatting>
  <conditionalFormatting sqref="Q9">
    <cfRule type="cellIs" dxfId="1495" priority="1371" operator="equal">
      <formula>"jan."</formula>
    </cfRule>
  </conditionalFormatting>
  <conditionalFormatting sqref="F9">
    <cfRule type="cellIs" dxfId="1494" priority="1369" operator="equal">
      <formula>"jan."</formula>
    </cfRule>
  </conditionalFormatting>
  <conditionalFormatting sqref="Q9">
    <cfRule type="cellIs" dxfId="1493" priority="1365" operator="equal">
      <formula>"jan."</formula>
    </cfRule>
  </conditionalFormatting>
  <conditionalFormatting sqref="Q9">
    <cfRule type="cellIs" dxfId="1492" priority="1361" operator="equal">
      <formula>"jan."</formula>
    </cfRule>
  </conditionalFormatting>
  <conditionalFormatting sqref="F9">
    <cfRule type="cellIs" dxfId="1491" priority="1358" operator="equal">
      <formula>"jan."</formula>
    </cfRule>
  </conditionalFormatting>
  <conditionalFormatting sqref="Q9">
    <cfRule type="cellIs" dxfId="1490" priority="1357" operator="equal">
      <formula>"jan."</formula>
    </cfRule>
  </conditionalFormatting>
  <conditionalFormatting sqref="Q9">
    <cfRule type="cellIs" dxfId="1489" priority="1355" operator="equal">
      <formula>"jan."</formula>
    </cfRule>
  </conditionalFormatting>
  <conditionalFormatting sqref="F9">
    <cfRule type="cellIs" dxfId="1488" priority="1354" operator="equal">
      <formula>"jan."</formula>
    </cfRule>
  </conditionalFormatting>
  <conditionalFormatting sqref="Q9">
    <cfRule type="cellIs" dxfId="1487" priority="1352" operator="equal">
      <formula>"jan."</formula>
    </cfRule>
  </conditionalFormatting>
  <conditionalFormatting sqref="Q9">
    <cfRule type="cellIs" dxfId="1486" priority="1349" operator="equal">
      <formula>"jan."</formula>
    </cfRule>
  </conditionalFormatting>
  <conditionalFormatting sqref="Q9">
    <cfRule type="cellIs" dxfId="1485" priority="1347" operator="equal">
      <formula>"jan."</formula>
    </cfRule>
  </conditionalFormatting>
  <conditionalFormatting sqref="F9">
    <cfRule type="cellIs" dxfId="1484" priority="1345" operator="equal">
      <formula>"jan."</formula>
    </cfRule>
  </conditionalFormatting>
  <conditionalFormatting sqref="Q9">
    <cfRule type="cellIs" dxfId="1483" priority="1340" operator="equal">
      <formula>"jan."</formula>
    </cfRule>
  </conditionalFormatting>
  <conditionalFormatting sqref="F9">
    <cfRule type="cellIs" dxfId="1482" priority="1338" operator="equal">
      <formula>"jan."</formula>
    </cfRule>
  </conditionalFormatting>
  <conditionalFormatting sqref="Q9">
    <cfRule type="cellIs" dxfId="1481" priority="1333" operator="equal">
      <formula>"jan."</formula>
    </cfRule>
  </conditionalFormatting>
  <conditionalFormatting sqref="F9">
    <cfRule type="cellIs" dxfId="1480" priority="1327" operator="equal">
      <formula>"jan."</formula>
    </cfRule>
  </conditionalFormatting>
  <conditionalFormatting sqref="Q9">
    <cfRule type="cellIs" dxfId="1479" priority="1323" operator="equal">
      <formula>"jan."</formula>
    </cfRule>
  </conditionalFormatting>
  <conditionalFormatting sqref="Q9">
    <cfRule type="cellIs" dxfId="1478" priority="1319" operator="equal">
      <formula>"jan."</formula>
    </cfRule>
  </conditionalFormatting>
  <conditionalFormatting sqref="Q9">
    <cfRule type="cellIs" dxfId="1477" priority="1315" operator="equal">
      <formula>"jan."</formula>
    </cfRule>
  </conditionalFormatting>
  <conditionalFormatting sqref="Q9">
    <cfRule type="cellIs" dxfId="1476" priority="1313" operator="equal">
      <formula>"jan."</formula>
    </cfRule>
  </conditionalFormatting>
  <conditionalFormatting sqref="Q9">
    <cfRule type="cellIs" dxfId="1475" priority="1304" operator="equal">
      <formula>"jan."</formula>
    </cfRule>
  </conditionalFormatting>
  <conditionalFormatting sqref="F9">
    <cfRule type="cellIs" dxfId="1474" priority="1296" operator="equal">
      <formula>"jan."</formula>
    </cfRule>
  </conditionalFormatting>
  <conditionalFormatting sqref="G9">
    <cfRule type="cellIs" dxfId="1473" priority="1295" operator="equal">
      <formula>"jan."</formula>
    </cfRule>
  </conditionalFormatting>
  <conditionalFormatting sqref="H9">
    <cfRule type="cellIs" dxfId="1472" priority="1294" operator="equal">
      <formula>"jan."</formula>
    </cfRule>
  </conditionalFormatting>
  <conditionalFormatting sqref="K9">
    <cfRule type="cellIs" dxfId="1471" priority="1293" operator="equal">
      <formula>"jan."</formula>
    </cfRule>
  </conditionalFormatting>
  <conditionalFormatting sqref="L9">
    <cfRule type="cellIs" dxfId="1470" priority="1292" operator="equal">
      <formula>"jan."</formula>
    </cfRule>
  </conditionalFormatting>
  <conditionalFormatting sqref="L9">
    <cfRule type="cellIs" dxfId="1469" priority="1291" operator="equal">
      <formula>"jan."</formula>
    </cfRule>
  </conditionalFormatting>
  <conditionalFormatting sqref="M9">
    <cfRule type="cellIs" dxfId="1468" priority="1290" operator="equal">
      <formula>"jan."</formula>
    </cfRule>
  </conditionalFormatting>
  <conditionalFormatting sqref="M9">
    <cfRule type="cellIs" dxfId="1467" priority="1289" operator="equal">
      <formula>"jan."</formula>
    </cfRule>
  </conditionalFormatting>
  <conditionalFormatting sqref="H9">
    <cfRule type="cellIs" dxfId="1466" priority="5068" operator="equal">
      <formula>"jan."</formula>
    </cfRule>
  </conditionalFormatting>
  <conditionalFormatting sqref="H9">
    <cfRule type="cellIs" dxfId="1465" priority="4817" operator="equal">
      <formula>"jan."</formula>
    </cfRule>
  </conditionalFormatting>
  <conditionalFormatting sqref="I9">
    <cfRule type="cellIs" dxfId="1464" priority="4561" operator="equal">
      <formula>"jan."</formula>
    </cfRule>
  </conditionalFormatting>
  <conditionalFormatting sqref="H9">
    <cfRule type="cellIs" dxfId="1463" priority="4432" operator="equal">
      <formula>"jan."</formula>
    </cfRule>
  </conditionalFormatting>
  <conditionalFormatting sqref="Q9">
    <cfRule type="cellIs" dxfId="1462" priority="4368" operator="equal">
      <formula>"jan."</formula>
    </cfRule>
  </conditionalFormatting>
  <conditionalFormatting sqref="F9">
    <cfRule type="cellIs" dxfId="1461" priority="4337" operator="equal">
      <formula>"jan."</formula>
    </cfRule>
  </conditionalFormatting>
  <conditionalFormatting sqref="I9">
    <cfRule type="cellIs" dxfId="1460" priority="4321" operator="equal">
      <formula>"jan."</formula>
    </cfRule>
  </conditionalFormatting>
  <conditionalFormatting sqref="G9">
    <cfRule type="cellIs" dxfId="1459" priority="4313" operator="equal">
      <formula>"jan."</formula>
    </cfRule>
  </conditionalFormatting>
  <conditionalFormatting sqref="I9">
    <cfRule type="cellIs" dxfId="1458" priority="4309" operator="equal">
      <formula>"jan."</formula>
    </cfRule>
  </conditionalFormatting>
  <conditionalFormatting sqref="G9">
    <cfRule type="cellIs" dxfId="1457" priority="4307" operator="equal">
      <formula>"jan."</formula>
    </cfRule>
  </conditionalFormatting>
  <conditionalFormatting sqref="H9">
    <cfRule type="cellIs" dxfId="1456" priority="4304" operator="equal">
      <formula>"jan."</formula>
    </cfRule>
  </conditionalFormatting>
  <conditionalFormatting sqref="G9">
    <cfRule type="cellIs" dxfId="1455" priority="4050" operator="equal">
      <formula>"jan."</formula>
    </cfRule>
  </conditionalFormatting>
  <conditionalFormatting sqref="Q9">
    <cfRule type="cellIs" dxfId="1454" priority="3921" operator="equal">
      <formula>"jan."</formula>
    </cfRule>
  </conditionalFormatting>
  <conditionalFormatting sqref="Q9">
    <cfRule type="cellIs" dxfId="1453" priority="3857" operator="equal">
      <formula>"jan."</formula>
    </cfRule>
  </conditionalFormatting>
  <conditionalFormatting sqref="H9">
    <cfRule type="cellIs" dxfId="1452" priority="3810" operator="equal">
      <formula>"jan."</formula>
    </cfRule>
  </conditionalFormatting>
  <conditionalFormatting sqref="H9">
    <cfRule type="cellIs" dxfId="1451" priority="3802" operator="equal">
      <formula>"jan."</formula>
    </cfRule>
  </conditionalFormatting>
  <conditionalFormatting sqref="G9">
    <cfRule type="cellIs" dxfId="1450" priority="3798" operator="equal">
      <formula>"jan."</formula>
    </cfRule>
  </conditionalFormatting>
  <conditionalFormatting sqref="G9">
    <cfRule type="cellIs" dxfId="1449" priority="3796" operator="equal">
      <formula>"jan."</formula>
    </cfRule>
  </conditionalFormatting>
  <conditionalFormatting sqref="Q9">
    <cfRule type="cellIs" dxfId="1448" priority="3793" operator="equal">
      <formula>"jan."</formula>
    </cfRule>
  </conditionalFormatting>
  <conditionalFormatting sqref="G9">
    <cfRule type="cellIs" dxfId="1447" priority="3665" operator="equal">
      <formula>"jan."</formula>
    </cfRule>
  </conditionalFormatting>
  <conditionalFormatting sqref="F9">
    <cfRule type="cellIs" dxfId="1446" priority="3601" operator="equal">
      <formula>"jan."</formula>
    </cfRule>
  </conditionalFormatting>
  <conditionalFormatting sqref="H9">
    <cfRule type="cellIs" dxfId="1445" priority="3571" operator="equal">
      <formula>"jan."</formula>
    </cfRule>
  </conditionalFormatting>
  <conditionalFormatting sqref="H9">
    <cfRule type="cellIs" dxfId="1444" priority="3555" operator="equal">
      <formula>"jan."</formula>
    </cfRule>
  </conditionalFormatting>
  <conditionalFormatting sqref="G9">
    <cfRule type="cellIs" dxfId="1443" priority="3547" operator="equal">
      <formula>"jan."</formula>
    </cfRule>
  </conditionalFormatting>
  <conditionalFormatting sqref="H9">
    <cfRule type="cellIs" dxfId="1442" priority="3543" operator="equal">
      <formula>"jan."</formula>
    </cfRule>
  </conditionalFormatting>
  <conditionalFormatting sqref="H9">
    <cfRule type="cellIs" dxfId="1441" priority="3541" operator="equal">
      <formula>"jan."</formula>
    </cfRule>
  </conditionalFormatting>
  <conditionalFormatting sqref="F9">
    <cfRule type="cellIs" dxfId="1440" priority="3538" operator="equal">
      <formula>"jan."</formula>
    </cfRule>
  </conditionalFormatting>
  <conditionalFormatting sqref="H9">
    <cfRule type="cellIs" dxfId="1439" priority="3473" operator="equal">
      <formula>"jan."</formula>
    </cfRule>
  </conditionalFormatting>
  <conditionalFormatting sqref="G9">
    <cfRule type="cellIs" dxfId="1438" priority="3442" operator="equal">
      <formula>"jan."</formula>
    </cfRule>
  </conditionalFormatting>
  <conditionalFormatting sqref="H9">
    <cfRule type="cellIs" dxfId="1437" priority="3426" operator="equal">
      <formula>"jan."</formula>
    </cfRule>
  </conditionalFormatting>
  <conditionalFormatting sqref="G9">
    <cfRule type="cellIs" dxfId="1436" priority="3418" operator="equal">
      <formula>"jan."</formula>
    </cfRule>
  </conditionalFormatting>
  <conditionalFormatting sqref="F9">
    <cfRule type="cellIs" dxfId="1435" priority="3414" operator="equal">
      <formula>"jan."</formula>
    </cfRule>
  </conditionalFormatting>
  <conditionalFormatting sqref="Q9">
    <cfRule type="cellIs" dxfId="1434" priority="3412" operator="equal">
      <formula>"jan."</formula>
    </cfRule>
  </conditionalFormatting>
  <conditionalFormatting sqref="F9">
    <cfRule type="cellIs" dxfId="1433" priority="3409" operator="equal">
      <formula>"jan."</formula>
    </cfRule>
  </conditionalFormatting>
  <conditionalFormatting sqref="Q9">
    <cfRule type="cellIs" dxfId="1432" priority="3378" operator="equal">
      <formula>"jan."</formula>
    </cfRule>
  </conditionalFormatting>
  <conditionalFormatting sqref="F9">
    <cfRule type="cellIs" dxfId="1431" priority="3354" operator="equal">
      <formula>"jan."</formula>
    </cfRule>
  </conditionalFormatting>
  <conditionalFormatting sqref="Q9">
    <cfRule type="cellIs" dxfId="1430" priority="3350" operator="equal">
      <formula>"jan."</formula>
    </cfRule>
  </conditionalFormatting>
  <conditionalFormatting sqref="Q9">
    <cfRule type="cellIs" dxfId="1429" priority="3348" operator="equal">
      <formula>"jan."</formula>
    </cfRule>
  </conditionalFormatting>
  <conditionalFormatting sqref="G9">
    <cfRule type="cellIs" dxfId="1428" priority="3324" operator="equal">
      <formula>"jan."</formula>
    </cfRule>
  </conditionalFormatting>
  <conditionalFormatting sqref="G9">
    <cfRule type="cellIs" dxfId="1427" priority="3320" operator="equal">
      <formula>"jan."</formula>
    </cfRule>
  </conditionalFormatting>
  <conditionalFormatting sqref="G9">
    <cfRule type="cellIs" dxfId="1426" priority="3318" operator="equal">
      <formula>"jan."</formula>
    </cfRule>
  </conditionalFormatting>
  <conditionalFormatting sqref="Q9">
    <cfRule type="cellIs" dxfId="1425" priority="3315" operator="equal">
      <formula>"jan."</formula>
    </cfRule>
  </conditionalFormatting>
  <conditionalFormatting sqref="G9">
    <cfRule type="cellIs" dxfId="1424" priority="3308" operator="equal">
      <formula>"jan."</formula>
    </cfRule>
  </conditionalFormatting>
  <conditionalFormatting sqref="F9">
    <cfRule type="cellIs" dxfId="1423" priority="3304" operator="equal">
      <formula>"jan."</formula>
    </cfRule>
  </conditionalFormatting>
  <conditionalFormatting sqref="F9">
    <cfRule type="cellIs" dxfId="1422" priority="3302" operator="equal">
      <formula>"jan."</formula>
    </cfRule>
  </conditionalFormatting>
  <conditionalFormatting sqref="G9">
    <cfRule type="cellIs" dxfId="1421" priority="3296" operator="equal">
      <formula>"jan."</formula>
    </cfRule>
  </conditionalFormatting>
  <conditionalFormatting sqref="G9">
    <cfRule type="cellIs" dxfId="1420" priority="3294" operator="equal">
      <formula>"jan."</formula>
    </cfRule>
  </conditionalFormatting>
  <conditionalFormatting sqref="Q9">
    <cfRule type="cellIs" dxfId="1419" priority="3291" operator="equal">
      <formula>"jan."</formula>
    </cfRule>
  </conditionalFormatting>
  <conditionalFormatting sqref="H9">
    <cfRule type="cellIs" dxfId="1418" priority="3289" operator="equal">
      <formula>"jan."</formula>
    </cfRule>
  </conditionalFormatting>
  <conditionalFormatting sqref="Q9">
    <cfRule type="cellIs" dxfId="1417" priority="3287" operator="equal">
      <formula>"jan."</formula>
    </cfRule>
  </conditionalFormatting>
  <conditionalFormatting sqref="Q9">
    <cfRule type="cellIs" dxfId="1416" priority="3285" operator="equal">
      <formula>"jan."</formula>
    </cfRule>
  </conditionalFormatting>
  <conditionalFormatting sqref="F9">
    <cfRule type="cellIs" dxfId="1415" priority="3278" operator="equal">
      <formula>"jan."</formula>
    </cfRule>
  </conditionalFormatting>
  <conditionalFormatting sqref="G9">
    <cfRule type="cellIs" dxfId="1414" priority="3035" operator="equal">
      <formula>"jan."</formula>
    </cfRule>
  </conditionalFormatting>
  <conditionalFormatting sqref="G9">
    <cfRule type="cellIs" dxfId="1413" priority="2907" operator="equal">
      <formula>"jan."</formula>
    </cfRule>
  </conditionalFormatting>
  <conditionalFormatting sqref="H9">
    <cfRule type="cellIs" dxfId="1412" priority="2843" operator="equal">
      <formula>"jan."</formula>
    </cfRule>
  </conditionalFormatting>
  <conditionalFormatting sqref="F9">
    <cfRule type="cellIs" dxfId="1411" priority="2812" operator="equal">
      <formula>"jan."</formula>
    </cfRule>
  </conditionalFormatting>
  <conditionalFormatting sqref="Q9">
    <cfRule type="cellIs" dxfId="1410" priority="2796" operator="equal">
      <formula>"jan."</formula>
    </cfRule>
  </conditionalFormatting>
  <conditionalFormatting sqref="G9">
    <cfRule type="cellIs" dxfId="1409" priority="2788" operator="equal">
      <formula>"jan."</formula>
    </cfRule>
  </conditionalFormatting>
  <conditionalFormatting sqref="G9">
    <cfRule type="cellIs" dxfId="1408" priority="2784" operator="equal">
      <formula>"jan."</formula>
    </cfRule>
  </conditionalFormatting>
  <conditionalFormatting sqref="G9">
    <cfRule type="cellIs" dxfId="1407" priority="2782" operator="equal">
      <formula>"jan."</formula>
    </cfRule>
  </conditionalFormatting>
  <conditionalFormatting sqref="Q9">
    <cfRule type="cellIs" dxfId="1406" priority="2779" operator="equal">
      <formula>"jan."</formula>
    </cfRule>
  </conditionalFormatting>
  <conditionalFormatting sqref="F9">
    <cfRule type="cellIs" dxfId="1405" priority="2651" operator="equal">
      <formula>"jan."</formula>
    </cfRule>
  </conditionalFormatting>
  <conditionalFormatting sqref="H9">
    <cfRule type="cellIs" dxfId="1404" priority="2588" operator="equal">
      <formula>"jan."</formula>
    </cfRule>
  </conditionalFormatting>
  <conditionalFormatting sqref="F9">
    <cfRule type="cellIs" dxfId="1403" priority="2557" operator="equal">
      <formula>"jan."</formula>
    </cfRule>
  </conditionalFormatting>
  <conditionalFormatting sqref="G9">
    <cfRule type="cellIs" dxfId="1402" priority="2541" operator="equal">
      <formula>"jan."</formula>
    </cfRule>
  </conditionalFormatting>
  <conditionalFormatting sqref="G9">
    <cfRule type="cellIs" dxfId="1401" priority="2533" operator="equal">
      <formula>"jan."</formula>
    </cfRule>
  </conditionalFormatting>
  <conditionalFormatting sqref="G9">
    <cfRule type="cellIs" dxfId="1400" priority="2529" operator="equal">
      <formula>"jan."</formula>
    </cfRule>
  </conditionalFormatting>
  <conditionalFormatting sqref="G9">
    <cfRule type="cellIs" dxfId="1399" priority="2527" operator="equal">
      <formula>"jan."</formula>
    </cfRule>
  </conditionalFormatting>
  <conditionalFormatting sqref="Q9">
    <cfRule type="cellIs" dxfId="1398" priority="2524" operator="equal">
      <formula>"jan."</formula>
    </cfRule>
  </conditionalFormatting>
  <conditionalFormatting sqref="H9">
    <cfRule type="cellIs" dxfId="1397" priority="2459" operator="equal">
      <formula>"jan."</formula>
    </cfRule>
  </conditionalFormatting>
  <conditionalFormatting sqref="Q9">
    <cfRule type="cellIs" dxfId="1396" priority="2428" operator="equal">
      <formula>"jan."</formula>
    </cfRule>
  </conditionalFormatting>
  <conditionalFormatting sqref="F9">
    <cfRule type="cellIs" dxfId="1395" priority="2412" operator="equal">
      <formula>"jan."</formula>
    </cfRule>
  </conditionalFormatting>
  <conditionalFormatting sqref="F9">
    <cfRule type="cellIs" dxfId="1394" priority="2404" operator="equal">
      <formula>"jan."</formula>
    </cfRule>
  </conditionalFormatting>
  <conditionalFormatting sqref="F9">
    <cfRule type="cellIs" dxfId="1393" priority="2400" operator="equal">
      <formula>"jan."</formula>
    </cfRule>
  </conditionalFormatting>
  <conditionalFormatting sqref="Q9">
    <cfRule type="cellIs" dxfId="1392" priority="2398" operator="equal">
      <formula>"jan."</formula>
    </cfRule>
  </conditionalFormatting>
  <conditionalFormatting sqref="G9">
    <cfRule type="cellIs" dxfId="1391" priority="2349" operator="equal">
      <formula>"jan."</formula>
    </cfRule>
  </conditionalFormatting>
  <conditionalFormatting sqref="G9">
    <cfRule type="cellIs" dxfId="1390" priority="2341" operator="equal">
      <formula>"jan."</formula>
    </cfRule>
  </conditionalFormatting>
  <conditionalFormatting sqref="F9">
    <cfRule type="cellIs" dxfId="1389" priority="2337" operator="equal">
      <formula>"jan."</formula>
    </cfRule>
  </conditionalFormatting>
  <conditionalFormatting sqref="F9">
    <cfRule type="cellIs" dxfId="1388" priority="2335" operator="equal">
      <formula>"jan."</formula>
    </cfRule>
  </conditionalFormatting>
  <conditionalFormatting sqref="Q9">
    <cfRule type="cellIs" dxfId="1387" priority="2318" operator="equal">
      <formula>"jan."</formula>
    </cfRule>
  </conditionalFormatting>
  <conditionalFormatting sqref="Q9">
    <cfRule type="cellIs" dxfId="1386" priority="2310" operator="equal">
      <formula>"jan."</formula>
    </cfRule>
  </conditionalFormatting>
  <conditionalFormatting sqref="G9">
    <cfRule type="cellIs" dxfId="1385" priority="2306" operator="equal">
      <formula>"jan."</formula>
    </cfRule>
  </conditionalFormatting>
  <conditionalFormatting sqref="Q9">
    <cfRule type="cellIs" dxfId="1384" priority="2301" operator="equal">
      <formula>"jan."</formula>
    </cfRule>
  </conditionalFormatting>
  <conditionalFormatting sqref="G9">
    <cfRule type="cellIs" dxfId="1383" priority="2294" operator="equal">
      <formula>"jan."</formula>
    </cfRule>
  </conditionalFormatting>
  <conditionalFormatting sqref="Q9">
    <cfRule type="cellIs" dxfId="1382" priority="2290" operator="equal">
      <formula>"jan."</formula>
    </cfRule>
  </conditionalFormatting>
  <conditionalFormatting sqref="Q9">
    <cfRule type="cellIs" dxfId="1381" priority="2288" operator="equal">
      <formula>"jan."</formula>
    </cfRule>
  </conditionalFormatting>
  <conditionalFormatting sqref="Q9">
    <cfRule type="cellIs" dxfId="1380" priority="2285" operator="equal">
      <formula>"jan."</formula>
    </cfRule>
  </conditionalFormatting>
  <conditionalFormatting sqref="Q9">
    <cfRule type="cellIs" dxfId="1379" priority="2282" operator="equal">
      <formula>"jan."</formula>
    </cfRule>
  </conditionalFormatting>
  <conditionalFormatting sqref="Q9">
    <cfRule type="cellIs" dxfId="1378" priority="2280" operator="equal">
      <formula>"jan."</formula>
    </cfRule>
  </conditionalFormatting>
  <conditionalFormatting sqref="Q9">
    <cfRule type="cellIs" dxfId="1377" priority="2277" operator="equal">
      <formula>"jan."</formula>
    </cfRule>
  </conditionalFormatting>
  <conditionalFormatting sqref="Q9">
    <cfRule type="cellIs" dxfId="1376" priority="2275" operator="equal">
      <formula>"jan."</formula>
    </cfRule>
  </conditionalFormatting>
  <conditionalFormatting sqref="Q9">
    <cfRule type="cellIs" dxfId="1375" priority="2273" operator="equal">
      <formula>"jan."</formula>
    </cfRule>
  </conditionalFormatting>
  <conditionalFormatting sqref="Q9">
    <cfRule type="cellIs" dxfId="1374" priority="2271" operator="equal">
      <formula>"jan."</formula>
    </cfRule>
  </conditionalFormatting>
  <conditionalFormatting sqref="Q9">
    <cfRule type="cellIs" dxfId="1373" priority="2146" operator="equal">
      <formula>"jan."</formula>
    </cfRule>
  </conditionalFormatting>
  <conditionalFormatting sqref="Q9">
    <cfRule type="cellIs" dxfId="1372" priority="2085" operator="equal">
      <formula>"jan."</formula>
    </cfRule>
  </conditionalFormatting>
  <conditionalFormatting sqref="Q9">
    <cfRule type="cellIs" dxfId="1371" priority="2054" operator="equal">
      <formula>"jan."</formula>
    </cfRule>
  </conditionalFormatting>
  <conditionalFormatting sqref="Q9">
    <cfRule type="cellIs" dxfId="1370" priority="2038" operator="equal">
      <formula>"jan."</formula>
    </cfRule>
  </conditionalFormatting>
  <conditionalFormatting sqref="Q9">
    <cfRule type="cellIs" dxfId="1369" priority="2030" operator="equal">
      <formula>"jan."</formula>
    </cfRule>
  </conditionalFormatting>
  <conditionalFormatting sqref="G9">
    <cfRule type="cellIs" dxfId="1368" priority="2024" operator="equal">
      <formula>"jan."</formula>
    </cfRule>
  </conditionalFormatting>
  <conditionalFormatting sqref="Q9">
    <cfRule type="cellIs" dxfId="1367" priority="2021" operator="equal">
      <formula>"jan."</formula>
    </cfRule>
  </conditionalFormatting>
  <conditionalFormatting sqref="Q9">
    <cfRule type="cellIs" dxfId="1366" priority="1956" operator="equal">
      <formula>"jan."</formula>
    </cfRule>
  </conditionalFormatting>
  <conditionalFormatting sqref="F9">
    <cfRule type="cellIs" dxfId="1365" priority="1909" operator="equal">
      <formula>"jan."</formula>
    </cfRule>
  </conditionalFormatting>
  <conditionalFormatting sqref="Q9">
    <cfRule type="cellIs" dxfId="1364" priority="1898" operator="equal">
      <formula>"jan."</formula>
    </cfRule>
  </conditionalFormatting>
  <conditionalFormatting sqref="I9">
    <cfRule type="cellIs" dxfId="1363" priority="1896" operator="equal">
      <formula>"jan."</formula>
    </cfRule>
  </conditionalFormatting>
  <conditionalFormatting sqref="G9">
    <cfRule type="cellIs" dxfId="1362" priority="1893" operator="equal">
      <formula>"jan."</formula>
    </cfRule>
  </conditionalFormatting>
  <conditionalFormatting sqref="F9">
    <cfRule type="cellIs" dxfId="1361" priority="1862" operator="equal">
      <formula>"jan."</formula>
    </cfRule>
  </conditionalFormatting>
  <conditionalFormatting sqref="Q9">
    <cfRule type="cellIs" dxfId="1360" priority="1846" operator="equal">
      <formula>"jan."</formula>
    </cfRule>
  </conditionalFormatting>
  <conditionalFormatting sqref="G9">
    <cfRule type="cellIs" dxfId="1359" priority="1832" operator="equal">
      <formula>"jan."</formula>
    </cfRule>
  </conditionalFormatting>
  <conditionalFormatting sqref="F9">
    <cfRule type="cellIs" dxfId="1358" priority="1829" operator="equal">
      <formula>"jan."</formula>
    </cfRule>
  </conditionalFormatting>
  <conditionalFormatting sqref="F9">
    <cfRule type="cellIs" dxfId="1357" priority="1815" operator="equal">
      <formula>"jan."</formula>
    </cfRule>
  </conditionalFormatting>
  <conditionalFormatting sqref="Q9">
    <cfRule type="cellIs" dxfId="1356" priority="1807" operator="equal">
      <formula>"jan."</formula>
    </cfRule>
  </conditionalFormatting>
  <conditionalFormatting sqref="F9">
    <cfRule type="cellIs" dxfId="1355" priority="1803" operator="equal">
      <formula>"jan."</formula>
    </cfRule>
  </conditionalFormatting>
  <conditionalFormatting sqref="Q9">
    <cfRule type="cellIs" dxfId="1354" priority="1801" operator="equal">
      <formula>"jan."</formula>
    </cfRule>
  </conditionalFormatting>
  <conditionalFormatting sqref="F9">
    <cfRule type="cellIs" dxfId="1353" priority="1798" operator="equal">
      <formula>"jan."</formula>
    </cfRule>
  </conditionalFormatting>
  <conditionalFormatting sqref="Q9">
    <cfRule type="cellIs" dxfId="1352" priority="1787" operator="equal">
      <formula>"jan."</formula>
    </cfRule>
  </conditionalFormatting>
  <conditionalFormatting sqref="Q9">
    <cfRule type="cellIs" dxfId="1351" priority="1785" operator="equal">
      <formula>"jan."</formula>
    </cfRule>
  </conditionalFormatting>
  <conditionalFormatting sqref="G9">
    <cfRule type="cellIs" dxfId="1350" priority="1775" operator="equal">
      <formula>"jan."</formula>
    </cfRule>
  </conditionalFormatting>
  <conditionalFormatting sqref="G9">
    <cfRule type="cellIs" dxfId="1349" priority="1773" operator="equal">
      <formula>"jan."</formula>
    </cfRule>
  </conditionalFormatting>
  <conditionalFormatting sqref="G9">
    <cfRule type="cellIs" dxfId="1348" priority="1771" operator="equal">
      <formula>"jan."</formula>
    </cfRule>
  </conditionalFormatting>
  <conditionalFormatting sqref="F9">
    <cfRule type="cellIs" dxfId="1347" priority="1769" operator="equal">
      <formula>"jan."</formula>
    </cfRule>
  </conditionalFormatting>
  <conditionalFormatting sqref="Q9">
    <cfRule type="cellIs" dxfId="1346" priority="1703" operator="equal">
      <formula>"jan."</formula>
    </cfRule>
  </conditionalFormatting>
  <conditionalFormatting sqref="G9">
    <cfRule type="cellIs" dxfId="1345" priority="1678" operator="equal">
      <formula>"jan."</formula>
    </cfRule>
  </conditionalFormatting>
  <conditionalFormatting sqref="F9">
    <cfRule type="cellIs" dxfId="1344" priority="1662" operator="equal">
      <formula>"jan."</formula>
    </cfRule>
  </conditionalFormatting>
  <conditionalFormatting sqref="F9">
    <cfRule type="cellIs" dxfId="1343" priority="1654" operator="equal">
      <formula>"jan."</formula>
    </cfRule>
  </conditionalFormatting>
  <conditionalFormatting sqref="F9">
    <cfRule type="cellIs" dxfId="1342" priority="1650" operator="equal">
      <formula>"jan."</formula>
    </cfRule>
  </conditionalFormatting>
  <conditionalFormatting sqref="F9">
    <cfRule type="cellIs" dxfId="1341" priority="1648" operator="equal">
      <formula>"jan."</formula>
    </cfRule>
  </conditionalFormatting>
  <conditionalFormatting sqref="G9">
    <cfRule type="cellIs" dxfId="1340" priority="1645" operator="equal">
      <formula>"jan."</formula>
    </cfRule>
  </conditionalFormatting>
  <conditionalFormatting sqref="F9">
    <cfRule type="cellIs" dxfId="1339" priority="1614" operator="equal">
      <formula>"jan."</formula>
    </cfRule>
  </conditionalFormatting>
  <conditionalFormatting sqref="F9">
    <cfRule type="cellIs" dxfId="1338" priority="1598" operator="equal">
      <formula>"jan."</formula>
    </cfRule>
  </conditionalFormatting>
  <conditionalFormatting sqref="Q9">
    <cfRule type="cellIs" dxfId="1337" priority="1590" operator="equal">
      <formula>"jan."</formula>
    </cfRule>
  </conditionalFormatting>
  <conditionalFormatting sqref="Q9">
    <cfRule type="cellIs" dxfId="1336" priority="1586" operator="equal">
      <formula>"jan."</formula>
    </cfRule>
  </conditionalFormatting>
  <conditionalFormatting sqref="F9">
    <cfRule type="cellIs" dxfId="1335" priority="1584" operator="equal">
      <formula>"jan."</formula>
    </cfRule>
  </conditionalFormatting>
  <conditionalFormatting sqref="F9">
    <cfRule type="cellIs" dxfId="1334" priority="1581" operator="equal">
      <formula>"jan."</formula>
    </cfRule>
  </conditionalFormatting>
  <conditionalFormatting sqref="G9">
    <cfRule type="cellIs" dxfId="1333" priority="1556" operator="equal">
      <formula>"jan."</formula>
    </cfRule>
  </conditionalFormatting>
  <conditionalFormatting sqref="G9">
    <cfRule type="cellIs" dxfId="1332" priority="1554" operator="equal">
      <formula>"jan."</formula>
    </cfRule>
  </conditionalFormatting>
  <conditionalFormatting sqref="Q9">
    <cfRule type="cellIs" dxfId="1331" priority="1551" operator="equal">
      <formula>"jan."</formula>
    </cfRule>
  </conditionalFormatting>
  <conditionalFormatting sqref="Q9">
    <cfRule type="cellIs" dxfId="1330" priority="1540" operator="equal">
      <formula>"jan."</formula>
    </cfRule>
  </conditionalFormatting>
  <conditionalFormatting sqref="Q9">
    <cfRule type="cellIs" dxfId="1329" priority="1538" operator="equal">
      <formula>"jan."</formula>
    </cfRule>
  </conditionalFormatting>
  <conditionalFormatting sqref="Q9">
    <cfRule type="cellIs" dxfId="1328" priority="1535" operator="equal">
      <formula>"jan."</formula>
    </cfRule>
  </conditionalFormatting>
  <conditionalFormatting sqref="F9">
    <cfRule type="cellIs" dxfId="1327" priority="1527" operator="equal">
      <formula>"jan."</formula>
    </cfRule>
  </conditionalFormatting>
  <conditionalFormatting sqref="Q9">
    <cfRule type="cellIs" dxfId="1326" priority="1525" operator="equal">
      <formula>"jan."</formula>
    </cfRule>
  </conditionalFormatting>
  <conditionalFormatting sqref="Q9">
    <cfRule type="cellIs" dxfId="1325" priority="1523" operator="equal">
      <formula>"jan."</formula>
    </cfRule>
  </conditionalFormatting>
  <conditionalFormatting sqref="F9">
    <cfRule type="cellIs" dxfId="1324" priority="1487" operator="equal">
      <formula>"jan."</formula>
    </cfRule>
  </conditionalFormatting>
  <conditionalFormatting sqref="Q9">
    <cfRule type="cellIs" dxfId="1323" priority="1465" operator="equal">
      <formula>"jan."</formula>
    </cfRule>
  </conditionalFormatting>
  <conditionalFormatting sqref="Q9">
    <cfRule type="cellIs" dxfId="1322" priority="1446" operator="equal">
      <formula>"jan."</formula>
    </cfRule>
  </conditionalFormatting>
  <conditionalFormatting sqref="Q9">
    <cfRule type="cellIs" dxfId="1321" priority="1438" operator="equal">
      <formula>"jan."</formula>
    </cfRule>
  </conditionalFormatting>
  <conditionalFormatting sqref="G9">
    <cfRule type="cellIs" dxfId="1320" priority="1434" operator="equal">
      <formula>"jan."</formula>
    </cfRule>
  </conditionalFormatting>
  <conditionalFormatting sqref="Q9">
    <cfRule type="cellIs" dxfId="1319" priority="1429" operator="equal">
      <formula>"jan."</formula>
    </cfRule>
  </conditionalFormatting>
  <conditionalFormatting sqref="F9">
    <cfRule type="cellIs" dxfId="1318" priority="1422" operator="equal">
      <formula>"jan."</formula>
    </cfRule>
  </conditionalFormatting>
  <conditionalFormatting sqref="Q9">
    <cfRule type="cellIs" dxfId="1317" priority="1418" operator="equal">
      <formula>"jan."</formula>
    </cfRule>
  </conditionalFormatting>
  <conditionalFormatting sqref="Q9">
    <cfRule type="cellIs" dxfId="1316" priority="1416" operator="equal">
      <formula>"jan."</formula>
    </cfRule>
  </conditionalFormatting>
  <conditionalFormatting sqref="F9">
    <cfRule type="cellIs" dxfId="1315" priority="1405" operator="equal">
      <formula>"jan."</formula>
    </cfRule>
  </conditionalFormatting>
  <conditionalFormatting sqref="F9">
    <cfRule type="cellIs" dxfId="1314" priority="1400" operator="equal">
      <formula>"jan."</formula>
    </cfRule>
  </conditionalFormatting>
  <conditionalFormatting sqref="Q9">
    <cfRule type="cellIs" dxfId="1313" priority="1376" operator="equal">
      <formula>"jan."</formula>
    </cfRule>
  </conditionalFormatting>
  <conditionalFormatting sqref="G9">
    <cfRule type="cellIs" dxfId="1312" priority="1359" operator="equal">
      <formula>"jan."</formula>
    </cfRule>
  </conditionalFormatting>
  <conditionalFormatting sqref="F9">
    <cfRule type="cellIs" dxfId="1311" priority="1356" operator="equal">
      <formula>"jan."</formula>
    </cfRule>
  </conditionalFormatting>
  <conditionalFormatting sqref="Q9">
    <cfRule type="cellIs" dxfId="1310" priority="1351" operator="equal">
      <formula>"jan."</formula>
    </cfRule>
  </conditionalFormatting>
  <conditionalFormatting sqref="Q9">
    <cfRule type="cellIs" dxfId="1309" priority="1344" operator="equal">
      <formula>"jan."</formula>
    </cfRule>
  </conditionalFormatting>
  <conditionalFormatting sqref="Q9">
    <cfRule type="cellIs" dxfId="1308" priority="1342" operator="equal">
      <formula>"jan."</formula>
    </cfRule>
  </conditionalFormatting>
  <conditionalFormatting sqref="Q9">
    <cfRule type="cellIs" dxfId="1307" priority="1334" operator="equal">
      <formula>"jan."</formula>
    </cfRule>
  </conditionalFormatting>
  <conditionalFormatting sqref="Q9">
    <cfRule type="cellIs" dxfId="1306" priority="1331" operator="equal">
      <formula>"jan."</formula>
    </cfRule>
  </conditionalFormatting>
  <conditionalFormatting sqref="Q9">
    <cfRule type="cellIs" dxfId="1305" priority="1329" operator="equal">
      <formula>"jan."</formula>
    </cfRule>
  </conditionalFormatting>
  <conditionalFormatting sqref="Q9">
    <cfRule type="cellIs" dxfId="1304" priority="1317" operator="equal">
      <formula>"jan."</formula>
    </cfRule>
  </conditionalFormatting>
  <conditionalFormatting sqref="Q9">
    <cfRule type="cellIs" dxfId="1303" priority="1308" operator="equal">
      <formula>"jan."</formula>
    </cfRule>
  </conditionalFormatting>
  <conditionalFormatting sqref="Q9">
    <cfRule type="cellIs" dxfId="1302" priority="1299" operator="equal">
      <formula>"jan."</formula>
    </cfRule>
  </conditionalFormatting>
  <conditionalFormatting sqref="E9">
    <cfRule type="cellIs" dxfId="1301" priority="1288" operator="equal">
      <formula>"jan."</formula>
    </cfRule>
  </conditionalFormatting>
  <conditionalFormatting sqref="E9">
    <cfRule type="cellIs" dxfId="1300" priority="1287" operator="equal">
      <formula>"jan."</formula>
    </cfRule>
  </conditionalFormatting>
  <conditionalFormatting sqref="E9">
    <cfRule type="cellIs" dxfId="1299" priority="1286" operator="equal">
      <formula>"jan."</formula>
    </cfRule>
  </conditionalFormatting>
  <conditionalFormatting sqref="E9">
    <cfRule type="cellIs" dxfId="1298" priority="1285" operator="equal">
      <formula>"jan."</formula>
    </cfRule>
  </conditionalFormatting>
  <conditionalFormatting sqref="E9">
    <cfRule type="cellIs" dxfId="1297" priority="1284" operator="equal">
      <formula>"jan."</formula>
    </cfRule>
  </conditionalFormatting>
  <conditionalFormatting sqref="E9">
    <cfRule type="cellIs" dxfId="1296" priority="1283" operator="equal">
      <formula>"jan."</formula>
    </cfRule>
  </conditionalFormatting>
  <conditionalFormatting sqref="E9">
    <cfRule type="cellIs" dxfId="1295" priority="1282" operator="equal">
      <formula>"jan."</formula>
    </cfRule>
  </conditionalFormatting>
  <conditionalFormatting sqref="E9">
    <cfRule type="cellIs" dxfId="1294" priority="1281" operator="equal">
      <formula>"jan."</formula>
    </cfRule>
  </conditionalFormatting>
  <conditionalFormatting sqref="E9">
    <cfRule type="cellIs" dxfId="1293" priority="1280" operator="equal">
      <formula>"jan."</formula>
    </cfRule>
  </conditionalFormatting>
  <conditionalFormatting sqref="E9">
    <cfRule type="cellIs" dxfId="1292" priority="1279" operator="equal">
      <formula>"jan."</formula>
    </cfRule>
  </conditionalFormatting>
  <conditionalFormatting sqref="E9">
    <cfRule type="cellIs" dxfId="1291" priority="1278" operator="equal">
      <formula>"jan."</formula>
    </cfRule>
  </conditionalFormatting>
  <conditionalFormatting sqref="E9">
    <cfRule type="cellIs" dxfId="1290" priority="1277" operator="equal">
      <formula>"jan."</formula>
    </cfRule>
  </conditionalFormatting>
  <conditionalFormatting sqref="E9">
    <cfRule type="cellIs" dxfId="1289" priority="1276" operator="equal">
      <formula>"jan."</formula>
    </cfRule>
  </conditionalFormatting>
  <conditionalFormatting sqref="E9">
    <cfRule type="cellIs" dxfId="1288" priority="1275" operator="equal">
      <formula>"jan."</formula>
    </cfRule>
  </conditionalFormatting>
  <conditionalFormatting sqref="E9">
    <cfRule type="cellIs" dxfId="1287" priority="1274" operator="equal">
      <formula>"jan."</formula>
    </cfRule>
  </conditionalFormatting>
  <conditionalFormatting sqref="E9">
    <cfRule type="cellIs" dxfId="1286" priority="1273" operator="equal">
      <formula>"jan."</formula>
    </cfRule>
  </conditionalFormatting>
  <conditionalFormatting sqref="E9">
    <cfRule type="cellIs" dxfId="1285" priority="1272" operator="equal">
      <formula>"jan."</formula>
    </cfRule>
  </conditionalFormatting>
  <conditionalFormatting sqref="E9">
    <cfRule type="cellIs" dxfId="1284" priority="1271" operator="equal">
      <formula>"jan."</formula>
    </cfRule>
  </conditionalFormatting>
  <conditionalFormatting sqref="E9">
    <cfRule type="cellIs" dxfId="1283" priority="1270" operator="equal">
      <formula>"jan."</formula>
    </cfRule>
  </conditionalFormatting>
  <conditionalFormatting sqref="E9">
    <cfRule type="cellIs" dxfId="1282" priority="1269" operator="equal">
      <formula>"jan."</formula>
    </cfRule>
  </conditionalFormatting>
  <conditionalFormatting sqref="E9">
    <cfRule type="cellIs" dxfId="1281" priority="1268" operator="equal">
      <formula>"jan."</formula>
    </cfRule>
  </conditionalFormatting>
  <conditionalFormatting sqref="E9">
    <cfRule type="cellIs" dxfId="1280" priority="1267" operator="equal">
      <formula>"jan."</formula>
    </cfRule>
  </conditionalFormatting>
  <conditionalFormatting sqref="E9">
    <cfRule type="cellIs" dxfId="1279" priority="1266" operator="equal">
      <formula>"jan."</formula>
    </cfRule>
  </conditionalFormatting>
  <conditionalFormatting sqref="E9">
    <cfRule type="cellIs" dxfId="1278" priority="1265" operator="equal">
      <formula>"jan."</formula>
    </cfRule>
  </conditionalFormatting>
  <conditionalFormatting sqref="E9">
    <cfRule type="cellIs" dxfId="1277" priority="1264" operator="equal">
      <formula>"jan."</formula>
    </cfRule>
  </conditionalFormatting>
  <conditionalFormatting sqref="E9">
    <cfRule type="cellIs" dxfId="1276" priority="1263" operator="equal">
      <formula>"jan."</formula>
    </cfRule>
  </conditionalFormatting>
  <conditionalFormatting sqref="E9">
    <cfRule type="cellIs" dxfId="1275" priority="1262" operator="equal">
      <formula>"jan."</formula>
    </cfRule>
  </conditionalFormatting>
  <conditionalFormatting sqref="E9">
    <cfRule type="cellIs" dxfId="1274" priority="1261" operator="equal">
      <formula>"jan."</formula>
    </cfRule>
  </conditionalFormatting>
  <conditionalFormatting sqref="E9">
    <cfRule type="cellIs" dxfId="1273" priority="1260" operator="equal">
      <formula>"jan."</formula>
    </cfRule>
  </conditionalFormatting>
  <conditionalFormatting sqref="E9">
    <cfRule type="cellIs" dxfId="1272" priority="1259" operator="equal">
      <formula>"jan."</formula>
    </cfRule>
  </conditionalFormatting>
  <conditionalFormatting sqref="E9">
    <cfRule type="cellIs" dxfId="1271" priority="1258" operator="equal">
      <formula>"jan."</formula>
    </cfRule>
  </conditionalFormatting>
  <conditionalFormatting sqref="E9">
    <cfRule type="cellIs" dxfId="1270" priority="1257" operator="equal">
      <formula>"jan."</formula>
    </cfRule>
  </conditionalFormatting>
  <conditionalFormatting sqref="E9">
    <cfRule type="cellIs" dxfId="1269" priority="1256" operator="equal">
      <formula>"jan."</formula>
    </cfRule>
  </conditionalFormatting>
  <conditionalFormatting sqref="E9">
    <cfRule type="cellIs" dxfId="1268" priority="1255" operator="equal">
      <formula>"jan."</formula>
    </cfRule>
  </conditionalFormatting>
  <conditionalFormatting sqref="E9">
    <cfRule type="cellIs" dxfId="1267" priority="1254" operator="equal">
      <formula>"jan."</formula>
    </cfRule>
  </conditionalFormatting>
  <conditionalFormatting sqref="E9">
    <cfRule type="cellIs" dxfId="1266" priority="1253" operator="equal">
      <formula>"jan."</formula>
    </cfRule>
  </conditionalFormatting>
  <conditionalFormatting sqref="E9">
    <cfRule type="cellIs" dxfId="1265" priority="1252" operator="equal">
      <formula>"jan."</formula>
    </cfRule>
  </conditionalFormatting>
  <conditionalFormatting sqref="E9">
    <cfRule type="cellIs" dxfId="1264" priority="1251" operator="equal">
      <formula>"jan."</formula>
    </cfRule>
  </conditionalFormatting>
  <conditionalFormatting sqref="E9">
    <cfRule type="cellIs" dxfId="1263" priority="1250" operator="equal">
      <formula>"jan."</formula>
    </cfRule>
  </conditionalFormatting>
  <conditionalFormatting sqref="E9">
    <cfRule type="cellIs" dxfId="1262" priority="1249" operator="equal">
      <formula>"jan."</formula>
    </cfRule>
  </conditionalFormatting>
  <conditionalFormatting sqref="E9">
    <cfRule type="cellIs" dxfId="1261" priority="1248" operator="equal">
      <formula>"jan."</formula>
    </cfRule>
  </conditionalFormatting>
  <conditionalFormatting sqref="E9">
    <cfRule type="cellIs" dxfId="1260" priority="1247" operator="equal">
      <formula>"jan."</formula>
    </cfRule>
  </conditionalFormatting>
  <conditionalFormatting sqref="E9">
    <cfRule type="cellIs" dxfId="1259" priority="1246" operator="equal">
      <formula>"jan."</formula>
    </cfRule>
  </conditionalFormatting>
  <conditionalFormatting sqref="E9">
    <cfRule type="cellIs" dxfId="1258" priority="1245" operator="equal">
      <formula>"jan."</formula>
    </cfRule>
  </conditionalFormatting>
  <conditionalFormatting sqref="E9">
    <cfRule type="cellIs" dxfId="1257" priority="1244" operator="equal">
      <formula>"jan."</formula>
    </cfRule>
  </conditionalFormatting>
  <conditionalFormatting sqref="E9">
    <cfRule type="cellIs" dxfId="1256" priority="1243" operator="equal">
      <formula>"jan."</formula>
    </cfRule>
  </conditionalFormatting>
  <conditionalFormatting sqref="E9">
    <cfRule type="cellIs" dxfId="1255" priority="1242" operator="equal">
      <formula>"jan."</formula>
    </cfRule>
  </conditionalFormatting>
  <conditionalFormatting sqref="E9">
    <cfRule type="cellIs" dxfId="1254" priority="1241" operator="equal">
      <formula>"jan."</formula>
    </cfRule>
  </conditionalFormatting>
  <conditionalFormatting sqref="E9">
    <cfRule type="cellIs" dxfId="1253" priority="1240" operator="equal">
      <formula>"jan."</formula>
    </cfRule>
  </conditionalFormatting>
  <conditionalFormatting sqref="E9">
    <cfRule type="cellIs" dxfId="1252" priority="1239" operator="equal">
      <formula>"jan."</formula>
    </cfRule>
  </conditionalFormatting>
  <conditionalFormatting sqref="E9">
    <cfRule type="cellIs" dxfId="1251" priority="1238" operator="equal">
      <formula>"jan."</formula>
    </cfRule>
  </conditionalFormatting>
  <conditionalFormatting sqref="E9">
    <cfRule type="cellIs" dxfId="1250" priority="1237" operator="equal">
      <formula>"jan."</formula>
    </cfRule>
  </conditionalFormatting>
  <conditionalFormatting sqref="E9">
    <cfRule type="cellIs" dxfId="1249" priority="1236" operator="equal">
      <formula>"jan."</formula>
    </cfRule>
  </conditionalFormatting>
  <conditionalFormatting sqref="E9">
    <cfRule type="cellIs" dxfId="1248" priority="1234" operator="equal">
      <formula>"jan."</formula>
    </cfRule>
  </conditionalFormatting>
  <conditionalFormatting sqref="E9">
    <cfRule type="cellIs" dxfId="1247" priority="1233" operator="equal">
      <formula>"jan."</formula>
    </cfRule>
  </conditionalFormatting>
  <conditionalFormatting sqref="E9">
    <cfRule type="cellIs" dxfId="1246" priority="1232" operator="equal">
      <formula>"jan."</formula>
    </cfRule>
  </conditionalFormatting>
  <conditionalFormatting sqref="E9">
    <cfRule type="cellIs" dxfId="1245" priority="1231" operator="equal">
      <formula>"jan."</formula>
    </cfRule>
  </conditionalFormatting>
  <conditionalFormatting sqref="E9">
    <cfRule type="cellIs" dxfId="1244" priority="1230" operator="equal">
      <formula>"jan."</formula>
    </cfRule>
  </conditionalFormatting>
  <conditionalFormatting sqref="E9">
    <cfRule type="cellIs" dxfId="1243" priority="1229" operator="equal">
      <formula>"jan."</formula>
    </cfRule>
  </conditionalFormatting>
  <conditionalFormatting sqref="E9">
    <cfRule type="cellIs" dxfId="1242" priority="1228" operator="equal">
      <formula>"jan."</formula>
    </cfRule>
  </conditionalFormatting>
  <conditionalFormatting sqref="E9">
    <cfRule type="cellIs" dxfId="1241" priority="1227" operator="equal">
      <formula>"jan."</formula>
    </cfRule>
  </conditionalFormatting>
  <conditionalFormatting sqref="E9">
    <cfRule type="cellIs" dxfId="1240" priority="1226" operator="equal">
      <formula>"jan."</formula>
    </cfRule>
  </conditionalFormatting>
  <conditionalFormatting sqref="E9">
    <cfRule type="cellIs" dxfId="1239" priority="1225" operator="equal">
      <formula>"jan."</formula>
    </cfRule>
  </conditionalFormatting>
  <conditionalFormatting sqref="E9">
    <cfRule type="cellIs" dxfId="1238" priority="1224" operator="equal">
      <formula>"jan."</formula>
    </cfRule>
  </conditionalFormatting>
  <conditionalFormatting sqref="E9">
    <cfRule type="cellIs" dxfId="1237" priority="1223" operator="equal">
      <formula>"jan."</formula>
    </cfRule>
  </conditionalFormatting>
  <conditionalFormatting sqref="E9">
    <cfRule type="cellIs" dxfId="1236" priority="1222" operator="equal">
      <formula>"jan."</formula>
    </cfRule>
  </conditionalFormatting>
  <conditionalFormatting sqref="E9">
    <cfRule type="cellIs" dxfId="1235" priority="1221" operator="equal">
      <formula>"jan."</formula>
    </cfRule>
  </conditionalFormatting>
  <conditionalFormatting sqref="E9">
    <cfRule type="cellIs" dxfId="1234" priority="1220" operator="equal">
      <formula>"jan."</formula>
    </cfRule>
  </conditionalFormatting>
  <conditionalFormatting sqref="E9">
    <cfRule type="cellIs" dxfId="1233" priority="1219" operator="equal">
      <formula>"jan."</formula>
    </cfRule>
  </conditionalFormatting>
  <conditionalFormatting sqref="E9">
    <cfRule type="cellIs" dxfId="1232" priority="1218" operator="equal">
      <formula>"jan."</formula>
    </cfRule>
  </conditionalFormatting>
  <conditionalFormatting sqref="E9">
    <cfRule type="cellIs" dxfId="1231" priority="1217" operator="equal">
      <formula>"jan."</formula>
    </cfRule>
  </conditionalFormatting>
  <conditionalFormatting sqref="E9">
    <cfRule type="cellIs" dxfId="1230" priority="1216" operator="equal">
      <formula>"jan."</formula>
    </cfRule>
  </conditionalFormatting>
  <conditionalFormatting sqref="E9">
    <cfRule type="cellIs" dxfId="1229" priority="1215" operator="equal">
      <formula>"jan."</formula>
    </cfRule>
  </conditionalFormatting>
  <conditionalFormatting sqref="E9">
    <cfRule type="cellIs" dxfId="1228" priority="1214" operator="equal">
      <formula>"jan."</formula>
    </cfRule>
  </conditionalFormatting>
  <conditionalFormatting sqref="E9">
    <cfRule type="cellIs" dxfId="1227" priority="1213" operator="equal">
      <formula>"jan."</formula>
    </cfRule>
  </conditionalFormatting>
  <conditionalFormatting sqref="E9">
    <cfRule type="cellIs" dxfId="1226" priority="1212" operator="equal">
      <formula>"jan."</formula>
    </cfRule>
  </conditionalFormatting>
  <conditionalFormatting sqref="E9">
    <cfRule type="cellIs" dxfId="1225" priority="1211" operator="equal">
      <formula>"jan."</formula>
    </cfRule>
  </conditionalFormatting>
  <conditionalFormatting sqref="E9">
    <cfRule type="cellIs" dxfId="1224" priority="1210" operator="equal">
      <formula>"jan."</formula>
    </cfRule>
  </conditionalFormatting>
  <conditionalFormatting sqref="E9">
    <cfRule type="cellIs" dxfId="1223" priority="1209" operator="equal">
      <formula>"jan."</formula>
    </cfRule>
  </conditionalFormatting>
  <conditionalFormatting sqref="E9">
    <cfRule type="cellIs" dxfId="1222" priority="1208" operator="equal">
      <formula>"jan."</formula>
    </cfRule>
  </conditionalFormatting>
  <conditionalFormatting sqref="E9">
    <cfRule type="cellIs" dxfId="1221" priority="1207" operator="equal">
      <formula>"jan."</formula>
    </cfRule>
  </conditionalFormatting>
  <conditionalFormatting sqref="E9">
    <cfRule type="cellIs" dxfId="1220" priority="1206" operator="equal">
      <formula>"jan."</formula>
    </cfRule>
  </conditionalFormatting>
  <conditionalFormatting sqref="E9">
    <cfRule type="cellIs" dxfId="1219" priority="1205" operator="equal">
      <formula>"jan."</formula>
    </cfRule>
  </conditionalFormatting>
  <conditionalFormatting sqref="E9">
    <cfRule type="cellIs" dxfId="1218" priority="1204" operator="equal">
      <formula>"jan."</formula>
    </cfRule>
  </conditionalFormatting>
  <conditionalFormatting sqref="E9">
    <cfRule type="cellIs" dxfId="1217" priority="1203" operator="equal">
      <formula>"jan."</formula>
    </cfRule>
  </conditionalFormatting>
  <conditionalFormatting sqref="E9">
    <cfRule type="cellIs" dxfId="1216" priority="1202" operator="equal">
      <formula>"jan."</formula>
    </cfRule>
  </conditionalFormatting>
  <conditionalFormatting sqref="E9">
    <cfRule type="cellIs" dxfId="1215" priority="1201" operator="equal">
      <formula>"jan."</formula>
    </cfRule>
  </conditionalFormatting>
  <conditionalFormatting sqref="E9">
    <cfRule type="cellIs" dxfId="1214" priority="1200" operator="equal">
      <formula>"jan."</formula>
    </cfRule>
  </conditionalFormatting>
  <conditionalFormatting sqref="E9">
    <cfRule type="cellIs" dxfId="1213" priority="1199" operator="equal">
      <formula>"jan."</formula>
    </cfRule>
  </conditionalFormatting>
  <conditionalFormatting sqref="E9">
    <cfRule type="cellIs" dxfId="1212" priority="1198" operator="equal">
      <formula>"jan."</formula>
    </cfRule>
  </conditionalFormatting>
  <conditionalFormatting sqref="E9">
    <cfRule type="cellIs" dxfId="1211" priority="1197" operator="equal">
      <formula>"jan."</formula>
    </cfRule>
  </conditionalFormatting>
  <conditionalFormatting sqref="E9">
    <cfRule type="cellIs" dxfId="1210" priority="1196" operator="equal">
      <formula>"jan."</formula>
    </cfRule>
  </conditionalFormatting>
  <conditionalFormatting sqref="E9">
    <cfRule type="cellIs" dxfId="1209" priority="1195" operator="equal">
      <formula>"jan."</formula>
    </cfRule>
  </conditionalFormatting>
  <conditionalFormatting sqref="E9">
    <cfRule type="cellIs" dxfId="1208" priority="1194" operator="equal">
      <formula>"jan."</formula>
    </cfRule>
  </conditionalFormatting>
  <conditionalFormatting sqref="E9">
    <cfRule type="cellIs" dxfId="1207" priority="1193" operator="equal">
      <formula>"jan."</formula>
    </cfRule>
  </conditionalFormatting>
  <conditionalFormatting sqref="E9">
    <cfRule type="cellIs" dxfId="1206" priority="1192" operator="equal">
      <formula>"jan."</formula>
    </cfRule>
  </conditionalFormatting>
  <conditionalFormatting sqref="E9">
    <cfRule type="cellIs" dxfId="1205" priority="1190" operator="equal">
      <formula>"jan."</formula>
    </cfRule>
  </conditionalFormatting>
  <conditionalFormatting sqref="E9">
    <cfRule type="cellIs" dxfId="1204" priority="1189" operator="equal">
      <formula>"jan."</formula>
    </cfRule>
  </conditionalFormatting>
  <conditionalFormatting sqref="E9">
    <cfRule type="cellIs" dxfId="1203" priority="1188" operator="equal">
      <formula>"jan."</formula>
    </cfRule>
  </conditionalFormatting>
  <conditionalFormatting sqref="E9">
    <cfRule type="cellIs" dxfId="1202" priority="1187" operator="equal">
      <formula>"jan."</formula>
    </cfRule>
  </conditionalFormatting>
  <conditionalFormatting sqref="E9">
    <cfRule type="cellIs" dxfId="1201" priority="1185" operator="equal">
      <formula>"jan."</formula>
    </cfRule>
  </conditionalFormatting>
  <conditionalFormatting sqref="E9">
    <cfRule type="cellIs" dxfId="1200" priority="1184" operator="equal">
      <formula>"jan."</formula>
    </cfRule>
  </conditionalFormatting>
  <conditionalFormatting sqref="E9">
    <cfRule type="cellIs" dxfId="1199" priority="1183" operator="equal">
      <formula>"jan."</formula>
    </cfRule>
  </conditionalFormatting>
  <conditionalFormatting sqref="E9">
    <cfRule type="cellIs" dxfId="1198" priority="1182" operator="equal">
      <formula>"jan."</formula>
    </cfRule>
  </conditionalFormatting>
  <conditionalFormatting sqref="E9">
    <cfRule type="cellIs" dxfId="1197" priority="1181" operator="equal">
      <formula>"jan."</formula>
    </cfRule>
  </conditionalFormatting>
  <conditionalFormatting sqref="E9">
    <cfRule type="cellIs" dxfId="1196" priority="1180" operator="equal">
      <formula>"jan."</formula>
    </cfRule>
  </conditionalFormatting>
  <conditionalFormatting sqref="E9">
    <cfRule type="cellIs" dxfId="1195" priority="1179" operator="equal">
      <formula>"jan."</formula>
    </cfRule>
  </conditionalFormatting>
  <conditionalFormatting sqref="E9">
    <cfRule type="cellIs" dxfId="1194" priority="1177" operator="equal">
      <formula>"jan."</formula>
    </cfRule>
  </conditionalFormatting>
  <conditionalFormatting sqref="E9">
    <cfRule type="cellIs" dxfId="1193" priority="1176" operator="equal">
      <formula>"jan."</formula>
    </cfRule>
  </conditionalFormatting>
  <conditionalFormatting sqref="E9">
    <cfRule type="cellIs" dxfId="1192" priority="1175" operator="equal">
      <formula>"jan."</formula>
    </cfRule>
  </conditionalFormatting>
  <conditionalFormatting sqref="E9">
    <cfRule type="cellIs" dxfId="1191" priority="1174" operator="equal">
      <formula>"jan."</formula>
    </cfRule>
  </conditionalFormatting>
  <conditionalFormatting sqref="E9">
    <cfRule type="cellIs" dxfId="1190" priority="1173" operator="equal">
      <formula>"jan."</formula>
    </cfRule>
  </conditionalFormatting>
  <conditionalFormatting sqref="E9">
    <cfRule type="cellIs" dxfId="1189" priority="1172" operator="equal">
      <formula>"jan."</formula>
    </cfRule>
  </conditionalFormatting>
  <conditionalFormatting sqref="E9">
    <cfRule type="cellIs" dxfId="1188" priority="1171" operator="equal">
      <formula>"jan."</formula>
    </cfRule>
  </conditionalFormatting>
  <conditionalFormatting sqref="E9">
    <cfRule type="cellIs" dxfId="1187" priority="1170" operator="equal">
      <formula>"jan."</formula>
    </cfRule>
  </conditionalFormatting>
  <conditionalFormatting sqref="E9">
    <cfRule type="cellIs" dxfId="1186" priority="1169" operator="equal">
      <formula>"jan."</formula>
    </cfRule>
  </conditionalFormatting>
  <conditionalFormatting sqref="E9">
    <cfRule type="cellIs" dxfId="1185" priority="1168" operator="equal">
      <formula>"jan."</formula>
    </cfRule>
  </conditionalFormatting>
  <conditionalFormatting sqref="E9">
    <cfRule type="cellIs" dxfId="1184" priority="1167" operator="equal">
      <formula>"jan."</formula>
    </cfRule>
  </conditionalFormatting>
  <conditionalFormatting sqref="E9">
    <cfRule type="cellIs" dxfId="1183" priority="1166" operator="equal">
      <formula>"jan."</formula>
    </cfRule>
  </conditionalFormatting>
  <conditionalFormatting sqref="E9">
    <cfRule type="cellIs" dxfId="1182" priority="1165" operator="equal">
      <formula>"jan."</formula>
    </cfRule>
  </conditionalFormatting>
  <conditionalFormatting sqref="E9">
    <cfRule type="cellIs" dxfId="1181" priority="1164" operator="equal">
      <formula>"jan."</formula>
    </cfRule>
  </conditionalFormatting>
  <conditionalFormatting sqref="E9">
    <cfRule type="cellIs" dxfId="1180" priority="1163" operator="equal">
      <formula>"jan."</formula>
    </cfRule>
  </conditionalFormatting>
  <conditionalFormatting sqref="E9">
    <cfRule type="cellIs" dxfId="1179" priority="1162" operator="equal">
      <formula>"jan."</formula>
    </cfRule>
  </conditionalFormatting>
  <conditionalFormatting sqref="E9">
    <cfRule type="cellIs" dxfId="1178" priority="1161" operator="equal">
      <formula>"jan."</formula>
    </cfRule>
  </conditionalFormatting>
  <conditionalFormatting sqref="E9">
    <cfRule type="cellIs" dxfId="1177" priority="1160" operator="equal">
      <formula>"jan."</formula>
    </cfRule>
  </conditionalFormatting>
  <conditionalFormatting sqref="E9">
    <cfRule type="cellIs" dxfId="1176" priority="1159" operator="equal">
      <formula>"jan."</formula>
    </cfRule>
  </conditionalFormatting>
  <conditionalFormatting sqref="E9">
    <cfRule type="cellIs" dxfId="1175" priority="1158" operator="equal">
      <formula>"jan."</formula>
    </cfRule>
  </conditionalFormatting>
  <conditionalFormatting sqref="E9">
    <cfRule type="cellIs" dxfId="1174" priority="1157" operator="equal">
      <formula>"jan."</formula>
    </cfRule>
  </conditionalFormatting>
  <conditionalFormatting sqref="E9">
    <cfRule type="cellIs" dxfId="1173" priority="1156" operator="equal">
      <formula>"jan."</formula>
    </cfRule>
  </conditionalFormatting>
  <conditionalFormatting sqref="E9">
    <cfRule type="cellIs" dxfId="1172" priority="1155" operator="equal">
      <formula>"jan."</formula>
    </cfRule>
  </conditionalFormatting>
  <conditionalFormatting sqref="E9">
    <cfRule type="cellIs" dxfId="1171" priority="1154" operator="equal">
      <formula>"jan."</formula>
    </cfRule>
  </conditionalFormatting>
  <conditionalFormatting sqref="E9">
    <cfRule type="cellIs" dxfId="1170" priority="1153" operator="equal">
      <formula>"jan."</formula>
    </cfRule>
  </conditionalFormatting>
  <conditionalFormatting sqref="E9">
    <cfRule type="cellIs" dxfId="1169" priority="1152" operator="equal">
      <formula>"jan."</formula>
    </cfRule>
  </conditionalFormatting>
  <conditionalFormatting sqref="E9">
    <cfRule type="cellIs" dxfId="1168" priority="1151" operator="equal">
      <formula>"jan."</formula>
    </cfRule>
  </conditionalFormatting>
  <conditionalFormatting sqref="E9">
    <cfRule type="cellIs" dxfId="1167" priority="1150" operator="equal">
      <formula>"jan."</formula>
    </cfRule>
  </conditionalFormatting>
  <conditionalFormatting sqref="E9">
    <cfRule type="cellIs" dxfId="1166" priority="1149" operator="equal">
      <formula>"jan."</formula>
    </cfRule>
  </conditionalFormatting>
  <conditionalFormatting sqref="E9">
    <cfRule type="cellIs" dxfId="1165" priority="1148" operator="equal">
      <formula>"jan."</formula>
    </cfRule>
  </conditionalFormatting>
  <conditionalFormatting sqref="E9">
    <cfRule type="cellIs" dxfId="1164" priority="1147" operator="equal">
      <formula>"jan."</formula>
    </cfRule>
  </conditionalFormatting>
  <conditionalFormatting sqref="E9">
    <cfRule type="cellIs" dxfId="1163" priority="1146" operator="equal">
      <formula>"jan."</formula>
    </cfRule>
  </conditionalFormatting>
  <conditionalFormatting sqref="E9">
    <cfRule type="cellIs" dxfId="1162" priority="1145" operator="equal">
      <formula>"jan."</formula>
    </cfRule>
  </conditionalFormatting>
  <conditionalFormatting sqref="E9">
    <cfRule type="cellIs" dxfId="1161" priority="1144" operator="equal">
      <formula>"jan."</formula>
    </cfRule>
  </conditionalFormatting>
  <conditionalFormatting sqref="E9">
    <cfRule type="cellIs" dxfId="1160" priority="1143" operator="equal">
      <formula>"jan."</formula>
    </cfRule>
  </conditionalFormatting>
  <conditionalFormatting sqref="E9">
    <cfRule type="cellIs" dxfId="1159" priority="1142" operator="equal">
      <formula>"jan."</formula>
    </cfRule>
  </conditionalFormatting>
  <conditionalFormatting sqref="E9">
    <cfRule type="cellIs" dxfId="1158" priority="1141" operator="equal">
      <formula>"jan."</formula>
    </cfRule>
  </conditionalFormatting>
  <conditionalFormatting sqref="E9">
    <cfRule type="cellIs" dxfId="1157" priority="1140" operator="equal">
      <formula>"jan."</formula>
    </cfRule>
  </conditionalFormatting>
  <conditionalFormatting sqref="E9">
    <cfRule type="cellIs" dxfId="1156" priority="1139" operator="equal">
      <formula>"jan."</formula>
    </cfRule>
  </conditionalFormatting>
  <conditionalFormatting sqref="E9">
    <cfRule type="cellIs" dxfId="1155" priority="1138" operator="equal">
      <formula>"jan."</formula>
    </cfRule>
  </conditionalFormatting>
  <conditionalFormatting sqref="E9">
    <cfRule type="cellIs" dxfId="1154" priority="1137" operator="equal">
      <formula>"jan."</formula>
    </cfRule>
  </conditionalFormatting>
  <conditionalFormatting sqref="E9">
    <cfRule type="cellIs" dxfId="1153" priority="1136" operator="equal">
      <formula>"jan."</formula>
    </cfRule>
  </conditionalFormatting>
  <conditionalFormatting sqref="E9">
    <cfRule type="cellIs" dxfId="1152" priority="1135" operator="equal">
      <formula>"jan."</formula>
    </cfRule>
  </conditionalFormatting>
  <conditionalFormatting sqref="E9">
    <cfRule type="cellIs" dxfId="1151" priority="1134" operator="equal">
      <formula>"jan."</formula>
    </cfRule>
  </conditionalFormatting>
  <conditionalFormatting sqref="E9">
    <cfRule type="cellIs" dxfId="1150" priority="1133" operator="equal">
      <formula>"jan."</formula>
    </cfRule>
  </conditionalFormatting>
  <conditionalFormatting sqref="E9">
    <cfRule type="cellIs" dxfId="1149" priority="1132" operator="equal">
      <formula>"jan."</formula>
    </cfRule>
  </conditionalFormatting>
  <conditionalFormatting sqref="E9">
    <cfRule type="cellIs" dxfId="1148" priority="1131" operator="equal">
      <formula>"jan."</formula>
    </cfRule>
  </conditionalFormatting>
  <conditionalFormatting sqref="E9">
    <cfRule type="cellIs" dxfId="1147" priority="1130" operator="equal">
      <formula>"jan."</formula>
    </cfRule>
  </conditionalFormatting>
  <conditionalFormatting sqref="E9">
    <cfRule type="cellIs" dxfId="1146" priority="1129" operator="equal">
      <formula>"jan."</formula>
    </cfRule>
  </conditionalFormatting>
  <conditionalFormatting sqref="E9">
    <cfRule type="cellIs" dxfId="1145" priority="1128" operator="equal">
      <formula>"jan."</formula>
    </cfRule>
  </conditionalFormatting>
  <conditionalFormatting sqref="E9">
    <cfRule type="cellIs" dxfId="1144" priority="1127" operator="equal">
      <formula>"jan."</formula>
    </cfRule>
  </conditionalFormatting>
  <conditionalFormatting sqref="E9">
    <cfRule type="cellIs" dxfId="1143" priority="1126" operator="equal">
      <formula>"jan."</formula>
    </cfRule>
  </conditionalFormatting>
  <conditionalFormatting sqref="E9">
    <cfRule type="cellIs" dxfId="1142" priority="1125" operator="equal">
      <formula>"jan."</formula>
    </cfRule>
  </conditionalFormatting>
  <conditionalFormatting sqref="E9">
    <cfRule type="cellIs" dxfId="1141" priority="1124" operator="equal">
      <formula>"jan."</formula>
    </cfRule>
  </conditionalFormatting>
  <conditionalFormatting sqref="E9">
    <cfRule type="cellIs" dxfId="1140" priority="1123" operator="equal">
      <formula>"jan."</formula>
    </cfRule>
  </conditionalFormatting>
  <conditionalFormatting sqref="E9">
    <cfRule type="cellIs" dxfId="1139" priority="1122" operator="equal">
      <formula>"jan."</formula>
    </cfRule>
  </conditionalFormatting>
  <conditionalFormatting sqref="E9">
    <cfRule type="cellIs" dxfId="1138" priority="1121" operator="equal">
      <formula>"jan."</formula>
    </cfRule>
  </conditionalFormatting>
  <conditionalFormatting sqref="E9">
    <cfRule type="cellIs" dxfId="1137" priority="1120" operator="equal">
      <formula>"jan."</formula>
    </cfRule>
  </conditionalFormatting>
  <conditionalFormatting sqref="E9">
    <cfRule type="cellIs" dxfId="1136" priority="1119" operator="equal">
      <formula>"jan."</formula>
    </cfRule>
  </conditionalFormatting>
  <conditionalFormatting sqref="E9">
    <cfRule type="cellIs" dxfId="1135" priority="1118" operator="equal">
      <formula>"jan."</formula>
    </cfRule>
  </conditionalFormatting>
  <conditionalFormatting sqref="E9">
    <cfRule type="cellIs" dxfId="1134" priority="1117" operator="equal">
      <formula>"jan."</formula>
    </cfRule>
  </conditionalFormatting>
  <conditionalFormatting sqref="E9">
    <cfRule type="cellIs" dxfId="1133" priority="1116" operator="equal">
      <formula>"jan."</formula>
    </cfRule>
  </conditionalFormatting>
  <conditionalFormatting sqref="E9">
    <cfRule type="cellIs" dxfId="1132" priority="1115" operator="equal">
      <formula>"jan."</formula>
    </cfRule>
  </conditionalFormatting>
  <conditionalFormatting sqref="E9">
    <cfRule type="cellIs" dxfId="1131" priority="1114" operator="equal">
      <formula>"jan."</formula>
    </cfRule>
  </conditionalFormatting>
  <conditionalFormatting sqref="E9">
    <cfRule type="cellIs" dxfId="1130" priority="1113" operator="equal">
      <formula>"jan."</formula>
    </cfRule>
  </conditionalFormatting>
  <conditionalFormatting sqref="E9">
    <cfRule type="cellIs" dxfId="1129" priority="1112" operator="equal">
      <formula>"jan."</formula>
    </cfRule>
  </conditionalFormatting>
  <conditionalFormatting sqref="E9">
    <cfRule type="cellIs" dxfId="1128" priority="1111" operator="equal">
      <formula>"jan."</formula>
    </cfRule>
  </conditionalFormatting>
  <conditionalFormatting sqref="E9">
    <cfRule type="cellIs" dxfId="1127" priority="1110" operator="equal">
      <formula>"jan."</formula>
    </cfRule>
  </conditionalFormatting>
  <conditionalFormatting sqref="E9">
    <cfRule type="cellIs" dxfId="1126" priority="1109" operator="equal">
      <formula>"jan."</formula>
    </cfRule>
  </conditionalFormatting>
  <conditionalFormatting sqref="E9">
    <cfRule type="cellIs" dxfId="1125" priority="1108" operator="equal">
      <formula>"jan."</formula>
    </cfRule>
  </conditionalFormatting>
  <conditionalFormatting sqref="E9">
    <cfRule type="cellIs" dxfId="1124" priority="1107" operator="equal">
      <formula>"jan."</formula>
    </cfRule>
  </conditionalFormatting>
  <conditionalFormatting sqref="E9">
    <cfRule type="cellIs" dxfId="1123" priority="1106" operator="equal">
      <formula>"jan."</formula>
    </cfRule>
  </conditionalFormatting>
  <conditionalFormatting sqref="E9">
    <cfRule type="cellIs" dxfId="1122" priority="1105" operator="equal">
      <formula>"jan."</formula>
    </cfRule>
  </conditionalFormatting>
  <conditionalFormatting sqref="E9">
    <cfRule type="cellIs" dxfId="1121" priority="1104" operator="equal">
      <formula>"jan."</formula>
    </cfRule>
  </conditionalFormatting>
  <conditionalFormatting sqref="E9">
    <cfRule type="cellIs" dxfId="1120" priority="1103" operator="equal">
      <formula>"jan."</formula>
    </cfRule>
  </conditionalFormatting>
  <conditionalFormatting sqref="E9">
    <cfRule type="cellIs" dxfId="1119" priority="1102" operator="equal">
      <formula>"jan."</formula>
    </cfRule>
  </conditionalFormatting>
  <conditionalFormatting sqref="E9">
    <cfRule type="cellIs" dxfId="1118" priority="1101" operator="equal">
      <formula>"jan."</formula>
    </cfRule>
  </conditionalFormatting>
  <conditionalFormatting sqref="E9">
    <cfRule type="cellIs" dxfId="1117" priority="1100" operator="equal">
      <formula>"jan."</formula>
    </cfRule>
  </conditionalFormatting>
  <conditionalFormatting sqref="E9">
    <cfRule type="cellIs" dxfId="1116" priority="1099" operator="equal">
      <formula>"jan."</formula>
    </cfRule>
  </conditionalFormatting>
  <conditionalFormatting sqref="E9">
    <cfRule type="cellIs" dxfId="1115" priority="1098" operator="equal">
      <formula>"jan."</formula>
    </cfRule>
  </conditionalFormatting>
  <conditionalFormatting sqref="E9">
    <cfRule type="cellIs" dxfId="1114" priority="1097" operator="equal">
      <formula>"jan."</formula>
    </cfRule>
  </conditionalFormatting>
  <conditionalFormatting sqref="E9">
    <cfRule type="cellIs" dxfId="1113" priority="1096" operator="equal">
      <formula>"jan."</formula>
    </cfRule>
  </conditionalFormatting>
  <conditionalFormatting sqref="E9">
    <cfRule type="cellIs" dxfId="1112" priority="1095" operator="equal">
      <formula>"jan."</formula>
    </cfRule>
  </conditionalFormatting>
  <conditionalFormatting sqref="E9">
    <cfRule type="cellIs" dxfId="1111" priority="1094" operator="equal">
      <formula>"jan."</formula>
    </cfRule>
  </conditionalFormatting>
  <conditionalFormatting sqref="E9">
    <cfRule type="cellIs" dxfId="1110" priority="1093" operator="equal">
      <formula>"jan."</formula>
    </cfRule>
  </conditionalFormatting>
  <conditionalFormatting sqref="E9">
    <cfRule type="cellIs" dxfId="1109" priority="1092" operator="equal">
      <formula>"jan."</formula>
    </cfRule>
  </conditionalFormatting>
  <conditionalFormatting sqref="E9">
    <cfRule type="cellIs" dxfId="1108" priority="1091" operator="equal">
      <formula>"jan."</formula>
    </cfRule>
  </conditionalFormatting>
  <conditionalFormatting sqref="E9">
    <cfRule type="cellIs" dxfId="1107" priority="1090" operator="equal">
      <formula>"jan."</formula>
    </cfRule>
  </conditionalFormatting>
  <conditionalFormatting sqref="E9">
    <cfRule type="cellIs" dxfId="1106" priority="1089" operator="equal">
      <formula>"jan."</formula>
    </cfRule>
  </conditionalFormatting>
  <conditionalFormatting sqref="E9">
    <cfRule type="cellIs" dxfId="1105" priority="1088" operator="equal">
      <formula>"jan."</formula>
    </cfRule>
  </conditionalFormatting>
  <conditionalFormatting sqref="E9">
    <cfRule type="cellIs" dxfId="1104" priority="1087" operator="equal">
      <formula>"jan."</formula>
    </cfRule>
  </conditionalFormatting>
  <conditionalFormatting sqref="E9">
    <cfRule type="cellIs" dxfId="1103" priority="1086" operator="equal">
      <formula>"jan."</formula>
    </cfRule>
  </conditionalFormatting>
  <conditionalFormatting sqref="E9">
    <cfRule type="cellIs" dxfId="1102" priority="1085" operator="equal">
      <formula>"jan."</formula>
    </cfRule>
  </conditionalFormatting>
  <conditionalFormatting sqref="E9">
    <cfRule type="cellIs" dxfId="1101" priority="1084" operator="equal">
      <formula>"jan."</formula>
    </cfRule>
  </conditionalFormatting>
  <conditionalFormatting sqref="E9">
    <cfRule type="cellIs" dxfId="1100" priority="1083" operator="equal">
      <formula>"jan."</formula>
    </cfRule>
  </conditionalFormatting>
  <conditionalFormatting sqref="E9">
    <cfRule type="cellIs" dxfId="1099" priority="1082" operator="equal">
      <formula>"jan."</formula>
    </cfRule>
  </conditionalFormatting>
  <conditionalFormatting sqref="E9">
    <cfRule type="cellIs" dxfId="1098" priority="1081" operator="equal">
      <formula>"jan."</formula>
    </cfRule>
  </conditionalFormatting>
  <conditionalFormatting sqref="E9">
    <cfRule type="cellIs" dxfId="1097" priority="1080" operator="equal">
      <formula>"jan."</formula>
    </cfRule>
  </conditionalFormatting>
  <conditionalFormatting sqref="E9">
    <cfRule type="cellIs" dxfId="1096" priority="1079" operator="equal">
      <formula>"jan."</formula>
    </cfRule>
  </conditionalFormatting>
  <conditionalFormatting sqref="E9">
    <cfRule type="cellIs" dxfId="1095" priority="1078" operator="equal">
      <formula>"jan."</formula>
    </cfRule>
  </conditionalFormatting>
  <conditionalFormatting sqref="E9">
    <cfRule type="cellIs" dxfId="1094" priority="1077" operator="equal">
      <formula>"jan."</formula>
    </cfRule>
  </conditionalFormatting>
  <conditionalFormatting sqref="E9">
    <cfRule type="cellIs" dxfId="1093" priority="1076" operator="equal">
      <formula>"jan."</formula>
    </cfRule>
  </conditionalFormatting>
  <conditionalFormatting sqref="E9">
    <cfRule type="cellIs" dxfId="1092" priority="1075" operator="equal">
      <formula>"jan."</formula>
    </cfRule>
  </conditionalFormatting>
  <conditionalFormatting sqref="E9">
    <cfRule type="cellIs" dxfId="1091" priority="1074" operator="equal">
      <formula>"jan."</formula>
    </cfRule>
  </conditionalFormatting>
  <conditionalFormatting sqref="E9">
    <cfRule type="cellIs" dxfId="1090" priority="1073" operator="equal">
      <formula>"jan."</formula>
    </cfRule>
  </conditionalFormatting>
  <conditionalFormatting sqref="E9">
    <cfRule type="cellIs" dxfId="1089" priority="1072" operator="equal">
      <formula>"jan."</formula>
    </cfRule>
  </conditionalFormatting>
  <conditionalFormatting sqref="E9">
    <cfRule type="cellIs" dxfId="1088" priority="1070" operator="equal">
      <formula>"jan."</formula>
    </cfRule>
  </conditionalFormatting>
  <conditionalFormatting sqref="E9">
    <cfRule type="cellIs" dxfId="1087" priority="1069" operator="equal">
      <formula>"jan."</formula>
    </cfRule>
  </conditionalFormatting>
  <conditionalFormatting sqref="E9">
    <cfRule type="cellIs" dxfId="1086" priority="1068" operator="equal">
      <formula>"jan."</formula>
    </cfRule>
  </conditionalFormatting>
  <conditionalFormatting sqref="E9">
    <cfRule type="cellIs" dxfId="1085" priority="1067" operator="equal">
      <formula>"jan."</formula>
    </cfRule>
  </conditionalFormatting>
  <conditionalFormatting sqref="E9">
    <cfRule type="cellIs" dxfId="1084" priority="1066" operator="equal">
      <formula>"jan."</formula>
    </cfRule>
  </conditionalFormatting>
  <conditionalFormatting sqref="E9">
    <cfRule type="cellIs" dxfId="1083" priority="1065" operator="equal">
      <formula>"jan."</formula>
    </cfRule>
  </conditionalFormatting>
  <conditionalFormatting sqref="E9">
    <cfRule type="cellIs" dxfId="1082" priority="1064" operator="equal">
      <formula>"jan."</formula>
    </cfRule>
  </conditionalFormatting>
  <conditionalFormatting sqref="E9">
    <cfRule type="cellIs" dxfId="1081" priority="1063" operator="equal">
      <formula>"jan."</formula>
    </cfRule>
  </conditionalFormatting>
  <conditionalFormatting sqref="E9">
    <cfRule type="cellIs" dxfId="1080" priority="1062" operator="equal">
      <formula>"jan."</formula>
    </cfRule>
  </conditionalFormatting>
  <conditionalFormatting sqref="E9">
    <cfRule type="cellIs" dxfId="1079" priority="1061" operator="equal">
      <formula>"jan."</formula>
    </cfRule>
  </conditionalFormatting>
  <conditionalFormatting sqref="E9">
    <cfRule type="cellIs" dxfId="1078" priority="1060" operator="equal">
      <formula>"jan."</formula>
    </cfRule>
  </conditionalFormatting>
  <conditionalFormatting sqref="E9">
    <cfRule type="cellIs" dxfId="1077" priority="1059" operator="equal">
      <formula>"jan."</formula>
    </cfRule>
  </conditionalFormatting>
  <conditionalFormatting sqref="E9">
    <cfRule type="cellIs" dxfId="1076" priority="1057" operator="equal">
      <formula>"jan."</formula>
    </cfRule>
  </conditionalFormatting>
  <conditionalFormatting sqref="E9">
    <cfRule type="cellIs" dxfId="1075" priority="1056" operator="equal">
      <formula>"jan."</formula>
    </cfRule>
  </conditionalFormatting>
  <conditionalFormatting sqref="E9">
    <cfRule type="cellIs" dxfId="1074" priority="1054" operator="equal">
      <formula>"jan."</formula>
    </cfRule>
  </conditionalFormatting>
  <conditionalFormatting sqref="E9">
    <cfRule type="cellIs" dxfId="1073" priority="1053" operator="equal">
      <formula>"jan."</formula>
    </cfRule>
  </conditionalFormatting>
  <conditionalFormatting sqref="E9">
    <cfRule type="cellIs" dxfId="1072" priority="1052" operator="equal">
      <formula>"jan."</formula>
    </cfRule>
  </conditionalFormatting>
  <conditionalFormatting sqref="E9">
    <cfRule type="cellIs" dxfId="1071" priority="1051" operator="equal">
      <formula>"jan."</formula>
    </cfRule>
  </conditionalFormatting>
  <conditionalFormatting sqref="E9">
    <cfRule type="cellIs" dxfId="1070" priority="1050" operator="equal">
      <formula>"jan."</formula>
    </cfRule>
  </conditionalFormatting>
  <conditionalFormatting sqref="E9">
    <cfRule type="cellIs" dxfId="1069" priority="1049" operator="equal">
      <formula>"jan."</formula>
    </cfRule>
  </conditionalFormatting>
  <conditionalFormatting sqref="E9">
    <cfRule type="cellIs" dxfId="1068" priority="1048" operator="equal">
      <formula>"jan."</formula>
    </cfRule>
  </conditionalFormatting>
  <conditionalFormatting sqref="E9">
    <cfRule type="cellIs" dxfId="1067" priority="1047" operator="equal">
      <formula>"jan."</formula>
    </cfRule>
  </conditionalFormatting>
  <conditionalFormatting sqref="E9">
    <cfRule type="cellIs" dxfId="1066" priority="1046" operator="equal">
      <formula>"jan."</formula>
    </cfRule>
  </conditionalFormatting>
  <conditionalFormatting sqref="E9">
    <cfRule type="cellIs" dxfId="1065" priority="1045" operator="equal">
      <formula>"jan."</formula>
    </cfRule>
  </conditionalFormatting>
  <conditionalFormatting sqref="E9">
    <cfRule type="cellIs" dxfId="1064" priority="1044" operator="equal">
      <formula>"jan."</formula>
    </cfRule>
  </conditionalFormatting>
  <conditionalFormatting sqref="E9">
    <cfRule type="cellIs" dxfId="1063" priority="1043" operator="equal">
      <formula>"jan."</formula>
    </cfRule>
  </conditionalFormatting>
  <conditionalFormatting sqref="E9">
    <cfRule type="cellIs" dxfId="1062" priority="1042" operator="equal">
      <formula>"jan."</formula>
    </cfRule>
  </conditionalFormatting>
  <conditionalFormatting sqref="E9">
    <cfRule type="cellIs" dxfId="1061" priority="1041" operator="equal">
      <formula>"jan."</formula>
    </cfRule>
  </conditionalFormatting>
  <conditionalFormatting sqref="E9">
    <cfRule type="cellIs" dxfId="1060" priority="1040" operator="equal">
      <formula>"jan."</formula>
    </cfRule>
  </conditionalFormatting>
  <conditionalFormatting sqref="E9">
    <cfRule type="cellIs" dxfId="1059" priority="1039" operator="equal">
      <formula>"jan."</formula>
    </cfRule>
  </conditionalFormatting>
  <conditionalFormatting sqref="E9">
    <cfRule type="cellIs" dxfId="1058" priority="1038" operator="equal">
      <formula>"jan."</formula>
    </cfRule>
  </conditionalFormatting>
  <conditionalFormatting sqref="E9">
    <cfRule type="cellIs" dxfId="1057" priority="1037" operator="equal">
      <formula>"jan."</formula>
    </cfRule>
  </conditionalFormatting>
  <conditionalFormatting sqref="E9">
    <cfRule type="cellIs" dxfId="1056" priority="1036" operator="equal">
      <formula>"jan."</formula>
    </cfRule>
  </conditionalFormatting>
  <conditionalFormatting sqref="E9">
    <cfRule type="cellIs" dxfId="1055" priority="1035" operator="equal">
      <formula>"jan."</formula>
    </cfRule>
  </conditionalFormatting>
  <conditionalFormatting sqref="E9">
    <cfRule type="cellIs" dxfId="1054" priority="1034" operator="equal">
      <formula>"jan."</formula>
    </cfRule>
  </conditionalFormatting>
  <conditionalFormatting sqref="E9">
    <cfRule type="cellIs" dxfId="1053" priority="1033" operator="equal">
      <formula>"jan."</formula>
    </cfRule>
  </conditionalFormatting>
  <conditionalFormatting sqref="E9">
    <cfRule type="cellIs" dxfId="1052" priority="1032" operator="equal">
      <formula>"jan."</formula>
    </cfRule>
  </conditionalFormatting>
  <conditionalFormatting sqref="E9">
    <cfRule type="cellIs" dxfId="1051" priority="1031" operator="equal">
      <formula>"jan."</formula>
    </cfRule>
  </conditionalFormatting>
  <conditionalFormatting sqref="E9">
    <cfRule type="cellIs" dxfId="1050" priority="1030" operator="equal">
      <formula>"jan."</formula>
    </cfRule>
  </conditionalFormatting>
  <conditionalFormatting sqref="E9">
    <cfRule type="cellIs" dxfId="1049" priority="1029" operator="equal">
      <formula>"jan."</formula>
    </cfRule>
  </conditionalFormatting>
  <conditionalFormatting sqref="E9">
    <cfRule type="cellIs" dxfId="1048" priority="1028" operator="equal">
      <formula>"jan."</formula>
    </cfRule>
  </conditionalFormatting>
  <conditionalFormatting sqref="E9">
    <cfRule type="cellIs" dxfId="1047" priority="1027" operator="equal">
      <formula>"jan."</formula>
    </cfRule>
  </conditionalFormatting>
  <conditionalFormatting sqref="E9">
    <cfRule type="cellIs" dxfId="1046" priority="1026" operator="equal">
      <formula>"jan."</formula>
    </cfRule>
  </conditionalFormatting>
  <conditionalFormatting sqref="E9">
    <cfRule type="cellIs" dxfId="1045" priority="1025" operator="equal">
      <formula>"jan."</formula>
    </cfRule>
  </conditionalFormatting>
  <conditionalFormatting sqref="E9">
    <cfRule type="cellIs" dxfId="1044" priority="1024" operator="equal">
      <formula>"jan."</formula>
    </cfRule>
  </conditionalFormatting>
  <conditionalFormatting sqref="E9">
    <cfRule type="cellIs" dxfId="1043" priority="1023" operator="equal">
      <formula>"jan."</formula>
    </cfRule>
  </conditionalFormatting>
  <conditionalFormatting sqref="E9">
    <cfRule type="cellIs" dxfId="1042" priority="1022" operator="equal">
      <formula>"jan."</formula>
    </cfRule>
  </conditionalFormatting>
  <conditionalFormatting sqref="E9">
    <cfRule type="cellIs" dxfId="1041" priority="1021" operator="equal">
      <formula>"jan."</formula>
    </cfRule>
  </conditionalFormatting>
  <conditionalFormatting sqref="E9">
    <cfRule type="cellIs" dxfId="1040" priority="1020" operator="equal">
      <formula>"jan."</formula>
    </cfRule>
  </conditionalFormatting>
  <conditionalFormatting sqref="E9">
    <cfRule type="cellIs" dxfId="1039" priority="1019" operator="equal">
      <formula>"jan."</formula>
    </cfRule>
  </conditionalFormatting>
  <conditionalFormatting sqref="E9">
    <cfRule type="cellIs" dxfId="1038" priority="1018" operator="equal">
      <formula>"jan."</formula>
    </cfRule>
  </conditionalFormatting>
  <conditionalFormatting sqref="E9">
    <cfRule type="cellIs" dxfId="1037" priority="1017" operator="equal">
      <formula>"jan."</formula>
    </cfRule>
  </conditionalFormatting>
  <conditionalFormatting sqref="E9">
    <cfRule type="cellIs" dxfId="1036" priority="1016" operator="equal">
      <formula>"jan."</formula>
    </cfRule>
  </conditionalFormatting>
  <conditionalFormatting sqref="E9">
    <cfRule type="cellIs" dxfId="1035" priority="1015" operator="equal">
      <formula>"jan."</formula>
    </cfRule>
  </conditionalFormatting>
  <conditionalFormatting sqref="E9">
    <cfRule type="cellIs" dxfId="1034" priority="1014" operator="equal">
      <formula>"jan."</formula>
    </cfRule>
  </conditionalFormatting>
  <conditionalFormatting sqref="E9">
    <cfRule type="cellIs" dxfId="1033" priority="1013" operator="equal">
      <formula>"jan."</formula>
    </cfRule>
  </conditionalFormatting>
  <conditionalFormatting sqref="E9">
    <cfRule type="cellIs" dxfId="1032" priority="1012" operator="equal">
      <formula>"jan."</formula>
    </cfRule>
  </conditionalFormatting>
  <conditionalFormatting sqref="E9">
    <cfRule type="cellIs" dxfId="1031" priority="1011" operator="equal">
      <formula>"jan."</formula>
    </cfRule>
  </conditionalFormatting>
  <conditionalFormatting sqref="E9">
    <cfRule type="cellIs" dxfId="1030" priority="1010" operator="equal">
      <formula>"jan."</formula>
    </cfRule>
  </conditionalFormatting>
  <conditionalFormatting sqref="E9">
    <cfRule type="cellIs" dxfId="1029" priority="1009" operator="equal">
      <formula>"jan."</formula>
    </cfRule>
  </conditionalFormatting>
  <conditionalFormatting sqref="E9">
    <cfRule type="cellIs" dxfId="1028" priority="1008" operator="equal">
      <formula>"jan."</formula>
    </cfRule>
  </conditionalFormatting>
  <conditionalFormatting sqref="E9">
    <cfRule type="cellIs" dxfId="1027" priority="1007" operator="equal">
      <formula>"jan."</formula>
    </cfRule>
  </conditionalFormatting>
  <conditionalFormatting sqref="E9">
    <cfRule type="cellIs" dxfId="1026" priority="1006" operator="equal">
      <formula>"jan."</formula>
    </cfRule>
  </conditionalFormatting>
  <conditionalFormatting sqref="E9">
    <cfRule type="cellIs" dxfId="1025" priority="1005" operator="equal">
      <formula>"jan."</formula>
    </cfRule>
  </conditionalFormatting>
  <conditionalFormatting sqref="E9">
    <cfRule type="cellIs" dxfId="1024" priority="1004" operator="equal">
      <formula>"jan."</formula>
    </cfRule>
  </conditionalFormatting>
  <conditionalFormatting sqref="E9">
    <cfRule type="cellIs" dxfId="1023" priority="1003" operator="equal">
      <formula>"jan."</formula>
    </cfRule>
  </conditionalFormatting>
  <conditionalFormatting sqref="E9">
    <cfRule type="cellIs" dxfId="1022" priority="1002" operator="equal">
      <formula>"jan."</formula>
    </cfRule>
  </conditionalFormatting>
  <conditionalFormatting sqref="E9">
    <cfRule type="cellIs" dxfId="1021" priority="1001" operator="equal">
      <formula>"jan."</formula>
    </cfRule>
  </conditionalFormatting>
  <conditionalFormatting sqref="E9">
    <cfRule type="cellIs" dxfId="1020" priority="1000" operator="equal">
      <formula>"jan."</formula>
    </cfRule>
  </conditionalFormatting>
  <conditionalFormatting sqref="E9">
    <cfRule type="cellIs" dxfId="1019" priority="998" operator="equal">
      <formula>"jan."</formula>
    </cfRule>
  </conditionalFormatting>
  <conditionalFormatting sqref="E9">
    <cfRule type="cellIs" dxfId="1018" priority="997" operator="equal">
      <formula>"jan."</formula>
    </cfRule>
  </conditionalFormatting>
  <conditionalFormatting sqref="E9">
    <cfRule type="cellIs" dxfId="1017" priority="996" operator="equal">
      <formula>"jan."</formula>
    </cfRule>
  </conditionalFormatting>
  <conditionalFormatting sqref="E9">
    <cfRule type="cellIs" dxfId="1016" priority="995" operator="equal">
      <formula>"jan."</formula>
    </cfRule>
  </conditionalFormatting>
  <conditionalFormatting sqref="E9">
    <cfRule type="cellIs" dxfId="1015" priority="994" operator="equal">
      <formula>"jan."</formula>
    </cfRule>
  </conditionalFormatting>
  <conditionalFormatting sqref="E9">
    <cfRule type="cellIs" dxfId="1014" priority="993" operator="equal">
      <formula>"jan."</formula>
    </cfRule>
  </conditionalFormatting>
  <conditionalFormatting sqref="E9">
    <cfRule type="cellIs" dxfId="1013" priority="992" operator="equal">
      <formula>"jan."</formula>
    </cfRule>
  </conditionalFormatting>
  <conditionalFormatting sqref="E9">
    <cfRule type="cellIs" dxfId="1012" priority="991" operator="equal">
      <formula>"jan."</formula>
    </cfRule>
  </conditionalFormatting>
  <conditionalFormatting sqref="E9">
    <cfRule type="cellIs" dxfId="1011" priority="990" operator="equal">
      <formula>"jan."</formula>
    </cfRule>
  </conditionalFormatting>
  <conditionalFormatting sqref="E9">
    <cfRule type="cellIs" dxfId="1010" priority="989" operator="equal">
      <formula>"jan."</formula>
    </cfRule>
  </conditionalFormatting>
  <conditionalFormatting sqref="E9">
    <cfRule type="cellIs" dxfId="1009" priority="988" operator="equal">
      <formula>"jan."</formula>
    </cfRule>
  </conditionalFormatting>
  <conditionalFormatting sqref="E9">
    <cfRule type="cellIs" dxfId="1008" priority="987" operator="equal">
      <formula>"jan."</formula>
    </cfRule>
  </conditionalFormatting>
  <conditionalFormatting sqref="E9">
    <cfRule type="cellIs" dxfId="1007" priority="986" operator="equal">
      <formula>"jan."</formula>
    </cfRule>
  </conditionalFormatting>
  <conditionalFormatting sqref="E9">
    <cfRule type="cellIs" dxfId="1006" priority="984" operator="equal">
      <formula>"jan."</formula>
    </cfRule>
  </conditionalFormatting>
  <conditionalFormatting sqref="E9">
    <cfRule type="cellIs" dxfId="1005" priority="983" operator="equal">
      <formula>"jan."</formula>
    </cfRule>
  </conditionalFormatting>
  <conditionalFormatting sqref="E9">
    <cfRule type="cellIs" dxfId="1004" priority="982" operator="equal">
      <formula>"jan."</formula>
    </cfRule>
  </conditionalFormatting>
  <conditionalFormatting sqref="E9">
    <cfRule type="cellIs" dxfId="1003" priority="981" operator="equal">
      <formula>"jan."</formula>
    </cfRule>
  </conditionalFormatting>
  <conditionalFormatting sqref="E9">
    <cfRule type="cellIs" dxfId="1002" priority="980" operator="equal">
      <formula>"jan."</formula>
    </cfRule>
  </conditionalFormatting>
  <conditionalFormatting sqref="E9">
    <cfRule type="cellIs" dxfId="1001" priority="979" operator="equal">
      <formula>"jan."</formula>
    </cfRule>
  </conditionalFormatting>
  <conditionalFormatting sqref="E9">
    <cfRule type="cellIs" dxfId="1000" priority="978" operator="equal">
      <formula>"jan."</formula>
    </cfRule>
  </conditionalFormatting>
  <conditionalFormatting sqref="E9">
    <cfRule type="cellIs" dxfId="999" priority="976" operator="equal">
      <formula>"jan."</formula>
    </cfRule>
  </conditionalFormatting>
  <conditionalFormatting sqref="E9">
    <cfRule type="cellIs" dxfId="998" priority="975" operator="equal">
      <formula>"jan."</formula>
    </cfRule>
  </conditionalFormatting>
  <conditionalFormatting sqref="E9">
    <cfRule type="cellIs" dxfId="997" priority="974" operator="equal">
      <formula>"jan."</formula>
    </cfRule>
  </conditionalFormatting>
  <conditionalFormatting sqref="E9">
    <cfRule type="cellIs" dxfId="996" priority="973" operator="equal">
      <formula>"jan."</formula>
    </cfRule>
  </conditionalFormatting>
  <conditionalFormatting sqref="E9">
    <cfRule type="cellIs" dxfId="995" priority="972" operator="equal">
      <formula>"jan."</formula>
    </cfRule>
  </conditionalFormatting>
  <conditionalFormatting sqref="E9">
    <cfRule type="cellIs" dxfId="994" priority="970" operator="equal">
      <formula>"jan."</formula>
    </cfRule>
  </conditionalFormatting>
  <conditionalFormatting sqref="E9">
    <cfRule type="cellIs" dxfId="993" priority="968" operator="equal">
      <formula>"jan."</formula>
    </cfRule>
  </conditionalFormatting>
  <conditionalFormatting sqref="E9">
    <cfRule type="cellIs" dxfId="992" priority="967" operator="equal">
      <formula>"jan."</formula>
    </cfRule>
  </conditionalFormatting>
  <conditionalFormatting sqref="E9">
    <cfRule type="cellIs" dxfId="991" priority="966" operator="equal">
      <formula>"jan."</formula>
    </cfRule>
  </conditionalFormatting>
  <conditionalFormatting sqref="E9">
    <cfRule type="cellIs" dxfId="990" priority="965" operator="equal">
      <formula>"jan."</formula>
    </cfRule>
  </conditionalFormatting>
  <conditionalFormatting sqref="E9">
    <cfRule type="cellIs" dxfId="989" priority="964" operator="equal">
      <formula>"jan."</formula>
    </cfRule>
  </conditionalFormatting>
  <conditionalFormatting sqref="E9">
    <cfRule type="cellIs" dxfId="988" priority="963" operator="equal">
      <formula>"jan."</formula>
    </cfRule>
  </conditionalFormatting>
  <conditionalFormatting sqref="E9">
    <cfRule type="cellIs" dxfId="987" priority="962" operator="equal">
      <formula>"jan."</formula>
    </cfRule>
  </conditionalFormatting>
  <conditionalFormatting sqref="E9">
    <cfRule type="cellIs" dxfId="986" priority="960" operator="equal">
      <formula>"jan."</formula>
    </cfRule>
  </conditionalFormatting>
  <conditionalFormatting sqref="E9">
    <cfRule type="cellIs" dxfId="985" priority="959" operator="equal">
      <formula>"jan."</formula>
    </cfRule>
  </conditionalFormatting>
  <conditionalFormatting sqref="E9">
    <cfRule type="cellIs" dxfId="984" priority="958" operator="equal">
      <formula>"jan."</formula>
    </cfRule>
  </conditionalFormatting>
  <conditionalFormatting sqref="E9">
    <cfRule type="cellIs" dxfId="983" priority="956" operator="equal">
      <formula>"jan."</formula>
    </cfRule>
  </conditionalFormatting>
  <conditionalFormatting sqref="E9">
    <cfRule type="cellIs" dxfId="982" priority="954" operator="equal">
      <formula>"jan."</formula>
    </cfRule>
  </conditionalFormatting>
  <conditionalFormatting sqref="E9">
    <cfRule type="cellIs" dxfId="981" priority="953" operator="equal">
      <formula>"jan."</formula>
    </cfRule>
  </conditionalFormatting>
  <conditionalFormatting sqref="E9">
    <cfRule type="cellIs" dxfId="980" priority="952" operator="equal">
      <formula>"jan."</formula>
    </cfRule>
  </conditionalFormatting>
  <conditionalFormatting sqref="E9">
    <cfRule type="cellIs" dxfId="979" priority="951" operator="equal">
      <formula>"jan."</formula>
    </cfRule>
  </conditionalFormatting>
  <conditionalFormatting sqref="E9">
    <cfRule type="cellIs" dxfId="978" priority="950" operator="equal">
      <formula>"jan."</formula>
    </cfRule>
  </conditionalFormatting>
  <conditionalFormatting sqref="E9">
    <cfRule type="cellIs" dxfId="977" priority="949" operator="equal">
      <formula>"jan."</formula>
    </cfRule>
  </conditionalFormatting>
  <conditionalFormatting sqref="E9">
    <cfRule type="cellIs" dxfId="976" priority="948" operator="equal">
      <formula>"jan."</formula>
    </cfRule>
  </conditionalFormatting>
  <conditionalFormatting sqref="E9">
    <cfRule type="cellIs" dxfId="975" priority="947" operator="equal">
      <formula>"jan."</formula>
    </cfRule>
  </conditionalFormatting>
  <conditionalFormatting sqref="E9">
    <cfRule type="cellIs" dxfId="974" priority="946" operator="equal">
      <formula>"jan."</formula>
    </cfRule>
  </conditionalFormatting>
  <conditionalFormatting sqref="E9">
    <cfRule type="cellIs" dxfId="973" priority="945" operator="equal">
      <formula>"jan."</formula>
    </cfRule>
  </conditionalFormatting>
  <conditionalFormatting sqref="E9">
    <cfRule type="cellIs" dxfId="972" priority="944" operator="equal">
      <formula>"jan."</formula>
    </cfRule>
  </conditionalFormatting>
  <conditionalFormatting sqref="E9">
    <cfRule type="cellIs" dxfId="971" priority="943" operator="equal">
      <formula>"jan."</formula>
    </cfRule>
  </conditionalFormatting>
  <conditionalFormatting sqref="E9">
    <cfRule type="cellIs" dxfId="970" priority="942" operator="equal">
      <formula>"jan."</formula>
    </cfRule>
  </conditionalFormatting>
  <conditionalFormatting sqref="E9">
    <cfRule type="cellIs" dxfId="969" priority="941" operator="equal">
      <formula>"jan."</formula>
    </cfRule>
  </conditionalFormatting>
  <conditionalFormatting sqref="E9">
    <cfRule type="cellIs" dxfId="968" priority="940" operator="equal">
      <formula>"jan."</formula>
    </cfRule>
  </conditionalFormatting>
  <conditionalFormatting sqref="E9">
    <cfRule type="cellIs" dxfId="967" priority="939" operator="equal">
      <formula>"jan."</formula>
    </cfRule>
  </conditionalFormatting>
  <conditionalFormatting sqref="E9">
    <cfRule type="cellIs" dxfId="966" priority="938" operator="equal">
      <formula>"jan."</formula>
    </cfRule>
  </conditionalFormatting>
  <conditionalFormatting sqref="E9">
    <cfRule type="cellIs" dxfId="965" priority="937" operator="equal">
      <formula>"jan."</formula>
    </cfRule>
  </conditionalFormatting>
  <conditionalFormatting sqref="E9">
    <cfRule type="cellIs" dxfId="964" priority="936" operator="equal">
      <formula>"jan."</formula>
    </cfRule>
  </conditionalFormatting>
  <conditionalFormatting sqref="E9">
    <cfRule type="cellIs" dxfId="963" priority="935" operator="equal">
      <formula>"jan."</formula>
    </cfRule>
  </conditionalFormatting>
  <conditionalFormatting sqref="E9">
    <cfRule type="cellIs" dxfId="962" priority="934" operator="equal">
      <formula>"jan."</formula>
    </cfRule>
  </conditionalFormatting>
  <conditionalFormatting sqref="E9">
    <cfRule type="cellIs" dxfId="961" priority="933" operator="equal">
      <formula>"jan."</formula>
    </cfRule>
  </conditionalFormatting>
  <conditionalFormatting sqref="E9">
    <cfRule type="cellIs" dxfId="960" priority="932" operator="equal">
      <formula>"jan."</formula>
    </cfRule>
  </conditionalFormatting>
  <conditionalFormatting sqref="E9">
    <cfRule type="cellIs" dxfId="959" priority="931" operator="equal">
      <formula>"jan."</formula>
    </cfRule>
  </conditionalFormatting>
  <conditionalFormatting sqref="E9">
    <cfRule type="cellIs" dxfId="958" priority="930" operator="equal">
      <formula>"jan."</formula>
    </cfRule>
  </conditionalFormatting>
  <conditionalFormatting sqref="E9">
    <cfRule type="cellIs" dxfId="957" priority="929" operator="equal">
      <formula>"jan."</formula>
    </cfRule>
  </conditionalFormatting>
  <conditionalFormatting sqref="E9">
    <cfRule type="cellIs" dxfId="956" priority="928" operator="equal">
      <formula>"jan."</formula>
    </cfRule>
  </conditionalFormatting>
  <conditionalFormatting sqref="E9">
    <cfRule type="cellIs" dxfId="955" priority="927" operator="equal">
      <formula>"jan."</formula>
    </cfRule>
  </conditionalFormatting>
  <conditionalFormatting sqref="E9">
    <cfRule type="cellIs" dxfId="954" priority="926" operator="equal">
      <formula>"jan."</formula>
    </cfRule>
  </conditionalFormatting>
  <conditionalFormatting sqref="E9">
    <cfRule type="cellIs" dxfId="953" priority="925" operator="equal">
      <formula>"jan."</formula>
    </cfRule>
  </conditionalFormatting>
  <conditionalFormatting sqref="E9">
    <cfRule type="cellIs" dxfId="952" priority="924" operator="equal">
      <formula>"jan."</formula>
    </cfRule>
  </conditionalFormatting>
  <conditionalFormatting sqref="E9">
    <cfRule type="cellIs" dxfId="951" priority="923" operator="equal">
      <formula>"jan."</formula>
    </cfRule>
  </conditionalFormatting>
  <conditionalFormatting sqref="E9">
    <cfRule type="cellIs" dxfId="950" priority="922" operator="equal">
      <formula>"jan."</formula>
    </cfRule>
  </conditionalFormatting>
  <conditionalFormatting sqref="E9">
    <cfRule type="cellIs" dxfId="949" priority="921" operator="equal">
      <formula>"jan."</formula>
    </cfRule>
  </conditionalFormatting>
  <conditionalFormatting sqref="E9">
    <cfRule type="cellIs" dxfId="948" priority="920" operator="equal">
      <formula>"jan."</formula>
    </cfRule>
  </conditionalFormatting>
  <conditionalFormatting sqref="E9">
    <cfRule type="cellIs" dxfId="947" priority="919" operator="equal">
      <formula>"jan."</formula>
    </cfRule>
  </conditionalFormatting>
  <conditionalFormatting sqref="E9">
    <cfRule type="cellIs" dxfId="946" priority="918" operator="equal">
      <formula>"jan."</formula>
    </cfRule>
  </conditionalFormatting>
  <conditionalFormatting sqref="E9">
    <cfRule type="cellIs" dxfId="945" priority="917" operator="equal">
      <formula>"jan."</formula>
    </cfRule>
  </conditionalFormatting>
  <conditionalFormatting sqref="E9">
    <cfRule type="cellIs" dxfId="944" priority="916" operator="equal">
      <formula>"jan."</formula>
    </cfRule>
  </conditionalFormatting>
  <conditionalFormatting sqref="E9">
    <cfRule type="cellIs" dxfId="943" priority="915" operator="equal">
      <formula>"jan."</formula>
    </cfRule>
  </conditionalFormatting>
  <conditionalFormatting sqref="E9">
    <cfRule type="cellIs" dxfId="942" priority="914" operator="equal">
      <formula>"jan."</formula>
    </cfRule>
  </conditionalFormatting>
  <conditionalFormatting sqref="E9">
    <cfRule type="cellIs" dxfId="941" priority="913" operator="equal">
      <formula>"jan."</formula>
    </cfRule>
  </conditionalFormatting>
  <conditionalFormatting sqref="E9">
    <cfRule type="cellIs" dxfId="940" priority="912" operator="equal">
      <formula>"jan."</formula>
    </cfRule>
  </conditionalFormatting>
  <conditionalFormatting sqref="E9">
    <cfRule type="cellIs" dxfId="939" priority="911" operator="equal">
      <formula>"jan."</formula>
    </cfRule>
  </conditionalFormatting>
  <conditionalFormatting sqref="E9">
    <cfRule type="cellIs" dxfId="938" priority="910" operator="equal">
      <formula>"jan."</formula>
    </cfRule>
  </conditionalFormatting>
  <conditionalFormatting sqref="E9">
    <cfRule type="cellIs" dxfId="937" priority="909" operator="equal">
      <formula>"jan."</formula>
    </cfRule>
  </conditionalFormatting>
  <conditionalFormatting sqref="E9">
    <cfRule type="cellIs" dxfId="936" priority="908" operator="equal">
      <formula>"jan."</formula>
    </cfRule>
  </conditionalFormatting>
  <conditionalFormatting sqref="E9">
    <cfRule type="cellIs" dxfId="935" priority="907" operator="equal">
      <formula>"jan."</formula>
    </cfRule>
  </conditionalFormatting>
  <conditionalFormatting sqref="E9">
    <cfRule type="cellIs" dxfId="934" priority="906" operator="equal">
      <formula>"jan."</formula>
    </cfRule>
  </conditionalFormatting>
  <conditionalFormatting sqref="E9">
    <cfRule type="cellIs" dxfId="933" priority="905" operator="equal">
      <formula>"jan."</formula>
    </cfRule>
  </conditionalFormatting>
  <conditionalFormatting sqref="E9">
    <cfRule type="cellIs" dxfId="932" priority="904" operator="equal">
      <formula>"jan."</formula>
    </cfRule>
  </conditionalFormatting>
  <conditionalFormatting sqref="E9">
    <cfRule type="cellIs" dxfId="931" priority="902" operator="equal">
      <formula>"jan."</formula>
    </cfRule>
  </conditionalFormatting>
  <conditionalFormatting sqref="E9">
    <cfRule type="cellIs" dxfId="930" priority="901" operator="equal">
      <formula>"jan."</formula>
    </cfRule>
  </conditionalFormatting>
  <conditionalFormatting sqref="E9">
    <cfRule type="cellIs" dxfId="929" priority="900" operator="equal">
      <formula>"jan."</formula>
    </cfRule>
  </conditionalFormatting>
  <conditionalFormatting sqref="E9">
    <cfRule type="cellIs" dxfId="928" priority="899" operator="equal">
      <formula>"jan."</formula>
    </cfRule>
  </conditionalFormatting>
  <conditionalFormatting sqref="E9">
    <cfRule type="cellIs" dxfId="927" priority="896" operator="equal">
      <formula>"jan."</formula>
    </cfRule>
  </conditionalFormatting>
  <conditionalFormatting sqref="E9">
    <cfRule type="cellIs" dxfId="926" priority="893" operator="equal">
      <formula>"jan."</formula>
    </cfRule>
  </conditionalFormatting>
  <conditionalFormatting sqref="E9">
    <cfRule type="cellIs" dxfId="925" priority="891" operator="equal">
      <formula>"jan."</formula>
    </cfRule>
  </conditionalFormatting>
  <conditionalFormatting sqref="E9">
    <cfRule type="cellIs" dxfId="924" priority="890" operator="equal">
      <formula>"jan."</formula>
    </cfRule>
  </conditionalFormatting>
  <conditionalFormatting sqref="E9">
    <cfRule type="cellIs" dxfId="923" priority="889" operator="equal">
      <formula>"jan."</formula>
    </cfRule>
  </conditionalFormatting>
  <conditionalFormatting sqref="E9">
    <cfRule type="cellIs" dxfId="922" priority="888" operator="equal">
      <formula>"jan."</formula>
    </cfRule>
  </conditionalFormatting>
  <conditionalFormatting sqref="E9">
    <cfRule type="cellIs" dxfId="921" priority="887" operator="equal">
      <formula>"jan."</formula>
    </cfRule>
  </conditionalFormatting>
  <conditionalFormatting sqref="E9">
    <cfRule type="cellIs" dxfId="920" priority="886" operator="equal">
      <formula>"jan."</formula>
    </cfRule>
  </conditionalFormatting>
  <conditionalFormatting sqref="E9">
    <cfRule type="cellIs" dxfId="919" priority="885" operator="equal">
      <formula>"jan."</formula>
    </cfRule>
  </conditionalFormatting>
  <conditionalFormatting sqref="E9">
    <cfRule type="cellIs" dxfId="918" priority="884" operator="equal">
      <formula>"jan."</formula>
    </cfRule>
  </conditionalFormatting>
  <conditionalFormatting sqref="E9">
    <cfRule type="cellIs" dxfId="917" priority="883" operator="equal">
      <formula>"jan."</formula>
    </cfRule>
  </conditionalFormatting>
  <conditionalFormatting sqref="E9">
    <cfRule type="cellIs" dxfId="916" priority="882" operator="equal">
      <formula>"jan."</formula>
    </cfRule>
  </conditionalFormatting>
  <conditionalFormatting sqref="E9">
    <cfRule type="cellIs" dxfId="915" priority="881" operator="equal">
      <formula>"jan."</formula>
    </cfRule>
  </conditionalFormatting>
  <conditionalFormatting sqref="E9">
    <cfRule type="cellIs" dxfId="914" priority="880" operator="equal">
      <formula>"jan."</formula>
    </cfRule>
  </conditionalFormatting>
  <conditionalFormatting sqref="E9">
    <cfRule type="cellIs" dxfId="913" priority="879" operator="equal">
      <formula>"jan."</formula>
    </cfRule>
  </conditionalFormatting>
  <conditionalFormatting sqref="E9">
    <cfRule type="cellIs" dxfId="912" priority="878" operator="equal">
      <formula>"jan."</formula>
    </cfRule>
  </conditionalFormatting>
  <conditionalFormatting sqref="E9">
    <cfRule type="cellIs" dxfId="911" priority="877" operator="equal">
      <formula>"jan."</formula>
    </cfRule>
  </conditionalFormatting>
  <conditionalFormatting sqref="E9">
    <cfRule type="cellIs" dxfId="910" priority="876" operator="equal">
      <formula>"jan."</formula>
    </cfRule>
  </conditionalFormatting>
  <conditionalFormatting sqref="E9">
    <cfRule type="cellIs" dxfId="909" priority="875" operator="equal">
      <formula>"jan."</formula>
    </cfRule>
  </conditionalFormatting>
  <conditionalFormatting sqref="E9">
    <cfRule type="cellIs" dxfId="908" priority="874" operator="equal">
      <formula>"jan."</formula>
    </cfRule>
  </conditionalFormatting>
  <conditionalFormatting sqref="E9">
    <cfRule type="cellIs" dxfId="907" priority="873" operator="equal">
      <formula>"jan."</formula>
    </cfRule>
  </conditionalFormatting>
  <conditionalFormatting sqref="E9">
    <cfRule type="cellIs" dxfId="906" priority="872" operator="equal">
      <formula>"jan."</formula>
    </cfRule>
  </conditionalFormatting>
  <conditionalFormatting sqref="E9">
    <cfRule type="cellIs" dxfId="905" priority="870" operator="equal">
      <formula>"jan."</formula>
    </cfRule>
  </conditionalFormatting>
  <conditionalFormatting sqref="E9">
    <cfRule type="cellIs" dxfId="904" priority="869" operator="equal">
      <formula>"jan."</formula>
    </cfRule>
  </conditionalFormatting>
  <conditionalFormatting sqref="E9">
    <cfRule type="cellIs" dxfId="903" priority="868" operator="equal">
      <formula>"jan."</formula>
    </cfRule>
  </conditionalFormatting>
  <conditionalFormatting sqref="E9">
    <cfRule type="cellIs" dxfId="902" priority="867" operator="equal">
      <formula>"jan."</formula>
    </cfRule>
  </conditionalFormatting>
  <conditionalFormatting sqref="E9">
    <cfRule type="cellIs" dxfId="901" priority="866" operator="equal">
      <formula>"jan."</formula>
    </cfRule>
  </conditionalFormatting>
  <conditionalFormatting sqref="E9">
    <cfRule type="cellIs" dxfId="900" priority="865" operator="equal">
      <formula>"jan."</formula>
    </cfRule>
  </conditionalFormatting>
  <conditionalFormatting sqref="E9">
    <cfRule type="cellIs" dxfId="899" priority="864" operator="equal">
      <formula>"jan."</formula>
    </cfRule>
  </conditionalFormatting>
  <conditionalFormatting sqref="E9">
    <cfRule type="cellIs" dxfId="898" priority="862" operator="equal">
      <formula>"jan."</formula>
    </cfRule>
  </conditionalFormatting>
  <conditionalFormatting sqref="E9">
    <cfRule type="cellIs" dxfId="897" priority="861" operator="equal">
      <formula>"jan."</formula>
    </cfRule>
  </conditionalFormatting>
  <conditionalFormatting sqref="E9">
    <cfRule type="cellIs" dxfId="896" priority="859" operator="equal">
      <formula>"jan."</formula>
    </cfRule>
  </conditionalFormatting>
  <conditionalFormatting sqref="E9">
    <cfRule type="cellIs" dxfId="895" priority="858" operator="equal">
      <formula>"jan."</formula>
    </cfRule>
  </conditionalFormatting>
  <conditionalFormatting sqref="E9">
    <cfRule type="cellIs" dxfId="894" priority="857" operator="equal">
      <formula>"jan."</formula>
    </cfRule>
  </conditionalFormatting>
  <conditionalFormatting sqref="E9">
    <cfRule type="cellIs" dxfId="893" priority="856" operator="equal">
      <formula>"jan."</formula>
    </cfRule>
  </conditionalFormatting>
  <conditionalFormatting sqref="E9">
    <cfRule type="cellIs" dxfId="892" priority="855" operator="equal">
      <formula>"jan."</formula>
    </cfRule>
  </conditionalFormatting>
  <conditionalFormatting sqref="E9">
    <cfRule type="cellIs" dxfId="891" priority="851" operator="equal">
      <formula>"jan."</formula>
    </cfRule>
  </conditionalFormatting>
  <conditionalFormatting sqref="E9">
    <cfRule type="cellIs" dxfId="890" priority="850" operator="equal">
      <formula>"jan."</formula>
    </cfRule>
  </conditionalFormatting>
  <conditionalFormatting sqref="E9">
    <cfRule type="cellIs" dxfId="889" priority="848" operator="equal">
      <formula>"jan."</formula>
    </cfRule>
  </conditionalFormatting>
  <conditionalFormatting sqref="E9">
    <cfRule type="cellIs" dxfId="888" priority="847" operator="equal">
      <formula>"jan."</formula>
    </cfRule>
  </conditionalFormatting>
  <conditionalFormatting sqref="E9">
    <cfRule type="cellIs" dxfId="887" priority="846" operator="equal">
      <formula>"jan."</formula>
    </cfRule>
  </conditionalFormatting>
  <conditionalFormatting sqref="E9">
    <cfRule type="cellIs" dxfId="886" priority="845" operator="equal">
      <formula>"jan."</formula>
    </cfRule>
  </conditionalFormatting>
  <conditionalFormatting sqref="E9">
    <cfRule type="cellIs" dxfId="885" priority="844" operator="equal">
      <formula>"jan."</formula>
    </cfRule>
  </conditionalFormatting>
  <conditionalFormatting sqref="E9">
    <cfRule type="cellIs" dxfId="884" priority="843" operator="equal">
      <formula>"jan."</formula>
    </cfRule>
  </conditionalFormatting>
  <conditionalFormatting sqref="E9">
    <cfRule type="cellIs" dxfId="883" priority="841" operator="equal">
      <formula>"jan."</formula>
    </cfRule>
  </conditionalFormatting>
  <conditionalFormatting sqref="E9">
    <cfRule type="cellIs" dxfId="882" priority="840" operator="equal">
      <formula>"jan."</formula>
    </cfRule>
  </conditionalFormatting>
  <conditionalFormatting sqref="E9">
    <cfRule type="cellIs" dxfId="881" priority="839" operator="equal">
      <formula>"jan."</formula>
    </cfRule>
  </conditionalFormatting>
  <conditionalFormatting sqref="E9">
    <cfRule type="cellIs" dxfId="880" priority="838" operator="equal">
      <formula>"jan."</formula>
    </cfRule>
  </conditionalFormatting>
  <conditionalFormatting sqref="E9">
    <cfRule type="cellIs" dxfId="879" priority="837" operator="equal">
      <formula>"jan."</formula>
    </cfRule>
  </conditionalFormatting>
  <conditionalFormatting sqref="E9">
    <cfRule type="cellIs" dxfId="878" priority="834" operator="equal">
      <formula>"jan."</formula>
    </cfRule>
  </conditionalFormatting>
  <conditionalFormatting sqref="E9">
    <cfRule type="cellIs" dxfId="877" priority="832" operator="equal">
      <formula>"jan."</formula>
    </cfRule>
  </conditionalFormatting>
  <conditionalFormatting sqref="E9">
    <cfRule type="cellIs" dxfId="876" priority="831" operator="equal">
      <formula>"jan."</formula>
    </cfRule>
  </conditionalFormatting>
  <conditionalFormatting sqref="E9">
    <cfRule type="cellIs" dxfId="875" priority="830" operator="equal">
      <formula>"jan."</formula>
    </cfRule>
  </conditionalFormatting>
  <conditionalFormatting sqref="E9">
    <cfRule type="cellIs" dxfId="874" priority="829" operator="equal">
      <formula>"jan."</formula>
    </cfRule>
  </conditionalFormatting>
  <conditionalFormatting sqref="E9">
    <cfRule type="cellIs" dxfId="873" priority="828" operator="equal">
      <formula>"jan."</formula>
    </cfRule>
  </conditionalFormatting>
  <conditionalFormatting sqref="E9">
    <cfRule type="cellIs" dxfId="872" priority="826" operator="equal">
      <formula>"jan."</formula>
    </cfRule>
  </conditionalFormatting>
  <conditionalFormatting sqref="E9">
    <cfRule type="cellIs" dxfId="871" priority="823" operator="equal">
      <formula>"jan."</formula>
    </cfRule>
  </conditionalFormatting>
  <conditionalFormatting sqref="E9">
    <cfRule type="cellIs" dxfId="870" priority="822" operator="equal">
      <formula>"jan."</formula>
    </cfRule>
  </conditionalFormatting>
  <conditionalFormatting sqref="E9">
    <cfRule type="cellIs" dxfId="869" priority="821" operator="equal">
      <formula>"jan."</formula>
    </cfRule>
  </conditionalFormatting>
  <conditionalFormatting sqref="E9">
    <cfRule type="cellIs" dxfId="868" priority="820" operator="equal">
      <formula>"jan."</formula>
    </cfRule>
  </conditionalFormatting>
  <conditionalFormatting sqref="E9">
    <cfRule type="cellIs" dxfId="867" priority="819" operator="equal">
      <formula>"jan."</formula>
    </cfRule>
  </conditionalFormatting>
  <conditionalFormatting sqref="E9">
    <cfRule type="cellIs" dxfId="866" priority="818" operator="equal">
      <formula>"jan."</formula>
    </cfRule>
  </conditionalFormatting>
  <conditionalFormatting sqref="E9">
    <cfRule type="cellIs" dxfId="865" priority="817" operator="equal">
      <formula>"jan."</formula>
    </cfRule>
  </conditionalFormatting>
  <conditionalFormatting sqref="E9">
    <cfRule type="cellIs" dxfId="864" priority="816" operator="equal">
      <formula>"jan."</formula>
    </cfRule>
  </conditionalFormatting>
  <conditionalFormatting sqref="E9">
    <cfRule type="cellIs" dxfId="863" priority="815" operator="equal">
      <formula>"jan."</formula>
    </cfRule>
  </conditionalFormatting>
  <conditionalFormatting sqref="E9">
    <cfRule type="cellIs" dxfId="862" priority="813" operator="equal">
      <formula>"jan."</formula>
    </cfRule>
  </conditionalFormatting>
  <conditionalFormatting sqref="E9">
    <cfRule type="cellIs" dxfId="861" priority="812" operator="equal">
      <formula>"jan."</formula>
    </cfRule>
  </conditionalFormatting>
  <conditionalFormatting sqref="E9">
    <cfRule type="cellIs" dxfId="860" priority="810" operator="equal">
      <formula>"jan."</formula>
    </cfRule>
  </conditionalFormatting>
  <conditionalFormatting sqref="E9">
    <cfRule type="cellIs" dxfId="859" priority="809" operator="equal">
      <formula>"jan."</formula>
    </cfRule>
  </conditionalFormatting>
  <conditionalFormatting sqref="E9">
    <cfRule type="cellIs" dxfId="858" priority="808" operator="equal">
      <formula>"jan."</formula>
    </cfRule>
  </conditionalFormatting>
  <conditionalFormatting sqref="E9">
    <cfRule type="cellIs" dxfId="857" priority="807" operator="equal">
      <formula>"jan."</formula>
    </cfRule>
  </conditionalFormatting>
  <conditionalFormatting sqref="E9">
    <cfRule type="cellIs" dxfId="856" priority="806" operator="equal">
      <formula>"jan."</formula>
    </cfRule>
  </conditionalFormatting>
  <conditionalFormatting sqref="E9">
    <cfRule type="cellIs" dxfId="855" priority="804" operator="equal">
      <formula>"jan."</formula>
    </cfRule>
  </conditionalFormatting>
  <conditionalFormatting sqref="E9">
    <cfRule type="cellIs" dxfId="854" priority="802" operator="equal">
      <formula>"jan."</formula>
    </cfRule>
  </conditionalFormatting>
  <conditionalFormatting sqref="E9">
    <cfRule type="cellIs" dxfId="853" priority="801" operator="equal">
      <formula>"jan."</formula>
    </cfRule>
  </conditionalFormatting>
  <conditionalFormatting sqref="E9">
    <cfRule type="cellIs" dxfId="852" priority="799" operator="equal">
      <formula>"jan."</formula>
    </cfRule>
  </conditionalFormatting>
  <conditionalFormatting sqref="E9">
    <cfRule type="cellIs" dxfId="851" priority="798" operator="equal">
      <formula>"jan."</formula>
    </cfRule>
  </conditionalFormatting>
  <conditionalFormatting sqref="E9">
    <cfRule type="cellIs" dxfId="850" priority="796" operator="equal">
      <formula>"jan."</formula>
    </cfRule>
  </conditionalFormatting>
  <conditionalFormatting sqref="E9">
    <cfRule type="cellIs" dxfId="849" priority="794" operator="equal">
      <formula>"jan."</formula>
    </cfRule>
  </conditionalFormatting>
  <conditionalFormatting sqref="E9">
    <cfRule type="cellIs" dxfId="848" priority="793" operator="equal">
      <formula>"jan."</formula>
    </cfRule>
  </conditionalFormatting>
  <conditionalFormatting sqref="E9">
    <cfRule type="cellIs" dxfId="847" priority="1235" operator="equal">
      <formula>"jan."</formula>
    </cfRule>
  </conditionalFormatting>
  <conditionalFormatting sqref="E9">
    <cfRule type="cellIs" dxfId="846" priority="1191" operator="equal">
      <formula>"jan."</formula>
    </cfRule>
  </conditionalFormatting>
  <conditionalFormatting sqref="E9">
    <cfRule type="cellIs" dxfId="845" priority="1186" operator="equal">
      <formula>"jan."</formula>
    </cfRule>
  </conditionalFormatting>
  <conditionalFormatting sqref="E9">
    <cfRule type="cellIs" dxfId="844" priority="1178" operator="equal">
      <formula>"jan."</formula>
    </cfRule>
  </conditionalFormatting>
  <conditionalFormatting sqref="E9">
    <cfRule type="cellIs" dxfId="843" priority="1071" operator="equal">
      <formula>"jan."</formula>
    </cfRule>
  </conditionalFormatting>
  <conditionalFormatting sqref="E9">
    <cfRule type="cellIs" dxfId="842" priority="1058" operator="equal">
      <formula>"jan."</formula>
    </cfRule>
  </conditionalFormatting>
  <conditionalFormatting sqref="E9">
    <cfRule type="cellIs" dxfId="841" priority="1055" operator="equal">
      <formula>"jan."</formula>
    </cfRule>
  </conditionalFormatting>
  <conditionalFormatting sqref="E9">
    <cfRule type="cellIs" dxfId="840" priority="999" operator="equal">
      <formula>"jan."</formula>
    </cfRule>
  </conditionalFormatting>
  <conditionalFormatting sqref="E9">
    <cfRule type="cellIs" dxfId="839" priority="985" operator="equal">
      <formula>"jan."</formula>
    </cfRule>
  </conditionalFormatting>
  <conditionalFormatting sqref="E9">
    <cfRule type="cellIs" dxfId="838" priority="977" operator="equal">
      <formula>"jan."</formula>
    </cfRule>
  </conditionalFormatting>
  <conditionalFormatting sqref="E9">
    <cfRule type="cellIs" dxfId="837" priority="971" operator="equal">
      <formula>"jan."</formula>
    </cfRule>
  </conditionalFormatting>
  <conditionalFormatting sqref="E9">
    <cfRule type="cellIs" dxfId="836" priority="969" operator="equal">
      <formula>"jan."</formula>
    </cfRule>
  </conditionalFormatting>
  <conditionalFormatting sqref="E9">
    <cfRule type="cellIs" dxfId="835" priority="961" operator="equal">
      <formula>"jan."</formula>
    </cfRule>
  </conditionalFormatting>
  <conditionalFormatting sqref="E9">
    <cfRule type="cellIs" dxfId="834" priority="957" operator="equal">
      <formula>"jan."</formula>
    </cfRule>
  </conditionalFormatting>
  <conditionalFormatting sqref="E9">
    <cfRule type="cellIs" dxfId="833" priority="955" operator="equal">
      <formula>"jan."</formula>
    </cfRule>
  </conditionalFormatting>
  <conditionalFormatting sqref="E9">
    <cfRule type="cellIs" dxfId="832" priority="903" operator="equal">
      <formula>"jan."</formula>
    </cfRule>
  </conditionalFormatting>
  <conditionalFormatting sqref="E9">
    <cfRule type="cellIs" dxfId="831" priority="898" operator="equal">
      <formula>"jan."</formula>
    </cfRule>
  </conditionalFormatting>
  <conditionalFormatting sqref="E9">
    <cfRule type="cellIs" dxfId="830" priority="897" operator="equal">
      <formula>"jan."</formula>
    </cfRule>
  </conditionalFormatting>
  <conditionalFormatting sqref="E9">
    <cfRule type="cellIs" dxfId="829" priority="895" operator="equal">
      <formula>"jan."</formula>
    </cfRule>
  </conditionalFormatting>
  <conditionalFormatting sqref="E9">
    <cfRule type="cellIs" dxfId="828" priority="894" operator="equal">
      <formula>"jan."</formula>
    </cfRule>
  </conditionalFormatting>
  <conditionalFormatting sqref="E9">
    <cfRule type="cellIs" dxfId="827" priority="892" operator="equal">
      <formula>"jan."</formula>
    </cfRule>
  </conditionalFormatting>
  <conditionalFormatting sqref="E9">
    <cfRule type="cellIs" dxfId="826" priority="871" operator="equal">
      <formula>"jan."</formula>
    </cfRule>
  </conditionalFormatting>
  <conditionalFormatting sqref="E9">
    <cfRule type="cellIs" dxfId="825" priority="863" operator="equal">
      <formula>"jan."</formula>
    </cfRule>
  </conditionalFormatting>
  <conditionalFormatting sqref="E9">
    <cfRule type="cellIs" dxfId="824" priority="860" operator="equal">
      <formula>"jan."</formula>
    </cfRule>
  </conditionalFormatting>
  <conditionalFormatting sqref="E9">
    <cfRule type="cellIs" dxfId="823" priority="854" operator="equal">
      <formula>"jan."</formula>
    </cfRule>
  </conditionalFormatting>
  <conditionalFormatting sqref="E9">
    <cfRule type="cellIs" dxfId="822" priority="853" operator="equal">
      <formula>"jan."</formula>
    </cfRule>
  </conditionalFormatting>
  <conditionalFormatting sqref="E9">
    <cfRule type="cellIs" dxfId="821" priority="852" operator="equal">
      <formula>"jan."</formula>
    </cfRule>
  </conditionalFormatting>
  <conditionalFormatting sqref="E9">
    <cfRule type="cellIs" dxfId="820" priority="849" operator="equal">
      <formula>"jan."</formula>
    </cfRule>
  </conditionalFormatting>
  <conditionalFormatting sqref="E9">
    <cfRule type="cellIs" dxfId="819" priority="842" operator="equal">
      <formula>"jan."</formula>
    </cfRule>
  </conditionalFormatting>
  <conditionalFormatting sqref="E9">
    <cfRule type="cellIs" dxfId="818" priority="836" operator="equal">
      <formula>"jan."</formula>
    </cfRule>
  </conditionalFormatting>
  <conditionalFormatting sqref="E9">
    <cfRule type="cellIs" dxfId="817" priority="835" operator="equal">
      <formula>"jan."</formula>
    </cfRule>
  </conditionalFormatting>
  <conditionalFormatting sqref="E9">
    <cfRule type="cellIs" dxfId="816" priority="833" operator="equal">
      <formula>"jan."</formula>
    </cfRule>
  </conditionalFormatting>
  <conditionalFormatting sqref="E9">
    <cfRule type="cellIs" dxfId="815" priority="827" operator="equal">
      <formula>"jan."</formula>
    </cfRule>
  </conditionalFormatting>
  <conditionalFormatting sqref="E9">
    <cfRule type="cellIs" dxfId="814" priority="825" operator="equal">
      <formula>"jan."</formula>
    </cfRule>
  </conditionalFormatting>
  <conditionalFormatting sqref="E9">
    <cfRule type="cellIs" dxfId="813" priority="824" operator="equal">
      <formula>"jan."</formula>
    </cfRule>
  </conditionalFormatting>
  <conditionalFormatting sqref="E9">
    <cfRule type="cellIs" dxfId="812" priority="814" operator="equal">
      <formula>"jan."</formula>
    </cfRule>
  </conditionalFormatting>
  <conditionalFormatting sqref="E9">
    <cfRule type="cellIs" dxfId="811" priority="811" operator="equal">
      <formula>"jan."</formula>
    </cfRule>
  </conditionalFormatting>
  <conditionalFormatting sqref="E9">
    <cfRule type="cellIs" dxfId="810" priority="805" operator="equal">
      <formula>"jan."</formula>
    </cfRule>
  </conditionalFormatting>
  <conditionalFormatting sqref="E9">
    <cfRule type="cellIs" dxfId="809" priority="803" operator="equal">
      <formula>"jan."</formula>
    </cfRule>
  </conditionalFormatting>
  <conditionalFormatting sqref="E9">
    <cfRule type="cellIs" dxfId="808" priority="800" operator="equal">
      <formula>"jan."</formula>
    </cfRule>
  </conditionalFormatting>
  <conditionalFormatting sqref="E9">
    <cfRule type="cellIs" dxfId="807" priority="797" operator="equal">
      <formula>"jan."</formula>
    </cfRule>
  </conditionalFormatting>
  <conditionalFormatting sqref="E9">
    <cfRule type="cellIs" dxfId="806" priority="795" operator="equal">
      <formula>"jan."</formula>
    </cfRule>
  </conditionalFormatting>
  <conditionalFormatting sqref="E9">
    <cfRule type="cellIs" dxfId="805" priority="792" operator="equal">
      <formula>"jan."</formula>
    </cfRule>
  </conditionalFormatting>
  <conditionalFormatting sqref="E9">
    <cfRule type="cellIs" dxfId="804" priority="791" operator="equal">
      <formula>"jan."</formula>
    </cfRule>
  </conditionalFormatting>
  <conditionalFormatting sqref="E9">
    <cfRule type="cellIs" dxfId="803" priority="790" operator="equal">
      <formula>"jan."</formula>
    </cfRule>
  </conditionalFormatting>
  <conditionalFormatting sqref="E9">
    <cfRule type="cellIs" dxfId="802" priority="789" operator="equal">
      <formula>"jan."</formula>
    </cfRule>
  </conditionalFormatting>
  <conditionalFormatting sqref="E9">
    <cfRule type="cellIs" dxfId="801" priority="788" operator="equal">
      <formula>"jan."</formula>
    </cfRule>
  </conditionalFormatting>
  <conditionalFormatting sqref="E9">
    <cfRule type="cellIs" dxfId="800" priority="787" operator="equal">
      <formula>"jan."</formula>
    </cfRule>
  </conditionalFormatting>
  <conditionalFormatting sqref="E9">
    <cfRule type="cellIs" dxfId="799" priority="786" operator="equal">
      <formula>"jan."</formula>
    </cfRule>
  </conditionalFormatting>
  <conditionalFormatting sqref="E9">
    <cfRule type="cellIs" dxfId="798" priority="785" operator="equal">
      <formula>"jan."</formula>
    </cfRule>
  </conditionalFormatting>
  <conditionalFormatting sqref="E9">
    <cfRule type="cellIs" dxfId="797" priority="784" operator="equal">
      <formula>"jan."</formula>
    </cfRule>
  </conditionalFormatting>
  <conditionalFormatting sqref="E9">
    <cfRule type="cellIs" dxfId="796" priority="783" operator="equal">
      <formula>"jan."</formula>
    </cfRule>
  </conditionalFormatting>
  <conditionalFormatting sqref="E9">
    <cfRule type="cellIs" dxfId="795" priority="782" operator="equal">
      <formula>"jan."</formula>
    </cfRule>
  </conditionalFormatting>
  <conditionalFormatting sqref="E9">
    <cfRule type="cellIs" dxfId="794" priority="781" operator="equal">
      <formula>"jan."</formula>
    </cfRule>
  </conditionalFormatting>
  <conditionalFormatting sqref="E9">
    <cfRule type="cellIs" dxfId="793" priority="780" operator="equal">
      <formula>"jan."</formula>
    </cfRule>
  </conditionalFormatting>
  <conditionalFormatting sqref="E9">
    <cfRule type="cellIs" dxfId="792" priority="779" operator="equal">
      <formula>"jan."</formula>
    </cfRule>
  </conditionalFormatting>
  <conditionalFormatting sqref="E9">
    <cfRule type="cellIs" dxfId="791" priority="778" operator="equal">
      <formula>"jan."</formula>
    </cfRule>
  </conditionalFormatting>
  <conditionalFormatting sqref="E9">
    <cfRule type="cellIs" dxfId="790" priority="777" operator="equal">
      <formula>"jan."</formula>
    </cfRule>
  </conditionalFormatting>
  <conditionalFormatting sqref="E9">
    <cfRule type="cellIs" dxfId="789" priority="776" operator="equal">
      <formula>"jan."</formula>
    </cfRule>
  </conditionalFormatting>
  <conditionalFormatting sqref="E9">
    <cfRule type="cellIs" dxfId="788" priority="775" operator="equal">
      <formula>"jan."</formula>
    </cfRule>
  </conditionalFormatting>
  <conditionalFormatting sqref="E9">
    <cfRule type="cellIs" dxfId="787" priority="774" operator="equal">
      <formula>"jan."</formula>
    </cfRule>
  </conditionalFormatting>
  <conditionalFormatting sqref="E9">
    <cfRule type="cellIs" dxfId="786" priority="773" operator="equal">
      <formula>"jan."</formula>
    </cfRule>
  </conditionalFormatting>
  <conditionalFormatting sqref="E9">
    <cfRule type="cellIs" dxfId="785" priority="772" operator="equal">
      <formula>"jan."</formula>
    </cfRule>
  </conditionalFormatting>
  <conditionalFormatting sqref="E9">
    <cfRule type="cellIs" dxfId="784" priority="771" operator="equal">
      <formula>"jan."</formula>
    </cfRule>
  </conditionalFormatting>
  <conditionalFormatting sqref="E9">
    <cfRule type="cellIs" dxfId="783" priority="770" operator="equal">
      <formula>"jan."</formula>
    </cfRule>
  </conditionalFormatting>
  <conditionalFormatting sqref="E9">
    <cfRule type="cellIs" dxfId="782" priority="769" operator="equal">
      <formula>"jan."</formula>
    </cfRule>
  </conditionalFormatting>
  <conditionalFormatting sqref="E9">
    <cfRule type="cellIs" dxfId="781" priority="768" operator="equal">
      <formula>"jan."</formula>
    </cfRule>
  </conditionalFormatting>
  <conditionalFormatting sqref="E9">
    <cfRule type="cellIs" dxfId="780" priority="767" operator="equal">
      <formula>"jan."</formula>
    </cfRule>
  </conditionalFormatting>
  <conditionalFormatting sqref="E9">
    <cfRule type="cellIs" dxfId="779" priority="766" operator="equal">
      <formula>"jan."</formula>
    </cfRule>
  </conditionalFormatting>
  <conditionalFormatting sqref="E9">
    <cfRule type="cellIs" dxfId="778" priority="765" operator="equal">
      <formula>"jan."</formula>
    </cfRule>
  </conditionalFormatting>
  <conditionalFormatting sqref="E9">
    <cfRule type="cellIs" dxfId="777" priority="764" operator="equal">
      <formula>"jan."</formula>
    </cfRule>
  </conditionalFormatting>
  <conditionalFormatting sqref="E9">
    <cfRule type="cellIs" dxfId="776" priority="763" operator="equal">
      <formula>"jan."</formula>
    </cfRule>
  </conditionalFormatting>
  <conditionalFormatting sqref="E9">
    <cfRule type="cellIs" dxfId="775" priority="762" operator="equal">
      <formula>"jan."</formula>
    </cfRule>
  </conditionalFormatting>
  <conditionalFormatting sqref="E9">
    <cfRule type="cellIs" dxfId="774" priority="761" operator="equal">
      <formula>"jan."</formula>
    </cfRule>
  </conditionalFormatting>
  <conditionalFormatting sqref="E9">
    <cfRule type="cellIs" dxfId="773" priority="760" operator="equal">
      <formula>"jan."</formula>
    </cfRule>
  </conditionalFormatting>
  <conditionalFormatting sqref="E9">
    <cfRule type="cellIs" dxfId="772" priority="759" operator="equal">
      <formula>"jan."</formula>
    </cfRule>
  </conditionalFormatting>
  <conditionalFormatting sqref="E9">
    <cfRule type="cellIs" dxfId="771" priority="758" operator="equal">
      <formula>"jan."</formula>
    </cfRule>
  </conditionalFormatting>
  <conditionalFormatting sqref="E9">
    <cfRule type="cellIs" dxfId="770" priority="757" operator="equal">
      <formula>"jan."</formula>
    </cfRule>
  </conditionalFormatting>
  <conditionalFormatting sqref="E9">
    <cfRule type="cellIs" dxfId="769" priority="756" operator="equal">
      <formula>"jan."</formula>
    </cfRule>
  </conditionalFormatting>
  <conditionalFormatting sqref="E9">
    <cfRule type="cellIs" dxfId="768" priority="755" operator="equal">
      <formula>"jan."</formula>
    </cfRule>
  </conditionalFormatting>
  <conditionalFormatting sqref="E9">
    <cfRule type="cellIs" dxfId="767" priority="754" operator="equal">
      <formula>"jan."</formula>
    </cfRule>
  </conditionalFormatting>
  <conditionalFormatting sqref="E9">
    <cfRule type="cellIs" dxfId="766" priority="753" operator="equal">
      <formula>"jan."</formula>
    </cfRule>
  </conditionalFormatting>
  <conditionalFormatting sqref="E9">
    <cfRule type="cellIs" dxfId="765" priority="752" operator="equal">
      <formula>"jan."</formula>
    </cfRule>
  </conditionalFormatting>
  <conditionalFormatting sqref="E9">
    <cfRule type="cellIs" dxfId="764" priority="751" operator="equal">
      <formula>"jan."</formula>
    </cfRule>
  </conditionalFormatting>
  <conditionalFormatting sqref="E9">
    <cfRule type="cellIs" dxfId="763" priority="750" operator="equal">
      <formula>"jan."</formula>
    </cfRule>
  </conditionalFormatting>
  <conditionalFormatting sqref="E9">
    <cfRule type="cellIs" dxfId="762" priority="749" operator="equal">
      <formula>"jan."</formula>
    </cfRule>
  </conditionalFormatting>
  <conditionalFormatting sqref="E9">
    <cfRule type="cellIs" dxfId="761" priority="748" operator="equal">
      <formula>"jan."</formula>
    </cfRule>
  </conditionalFormatting>
  <conditionalFormatting sqref="E9">
    <cfRule type="cellIs" dxfId="760" priority="747" operator="equal">
      <formula>"jan."</formula>
    </cfRule>
  </conditionalFormatting>
  <conditionalFormatting sqref="E9">
    <cfRule type="cellIs" dxfId="759" priority="746" operator="equal">
      <formula>"jan."</formula>
    </cfRule>
  </conditionalFormatting>
  <conditionalFormatting sqref="E9">
    <cfRule type="cellIs" dxfId="758" priority="745" operator="equal">
      <formula>"jan."</formula>
    </cfRule>
  </conditionalFormatting>
  <conditionalFormatting sqref="E9">
    <cfRule type="cellIs" dxfId="757" priority="744" operator="equal">
      <formula>"jan."</formula>
    </cfRule>
  </conditionalFormatting>
  <conditionalFormatting sqref="E9">
    <cfRule type="cellIs" dxfId="756" priority="743" operator="equal">
      <formula>"jan."</formula>
    </cfRule>
  </conditionalFormatting>
  <conditionalFormatting sqref="E9">
    <cfRule type="cellIs" dxfId="755" priority="741" operator="equal">
      <formula>"jan."</formula>
    </cfRule>
  </conditionalFormatting>
  <conditionalFormatting sqref="E9">
    <cfRule type="cellIs" dxfId="754" priority="740" operator="equal">
      <formula>"jan."</formula>
    </cfRule>
  </conditionalFormatting>
  <conditionalFormatting sqref="E9">
    <cfRule type="cellIs" dxfId="753" priority="739" operator="equal">
      <formula>"jan."</formula>
    </cfRule>
  </conditionalFormatting>
  <conditionalFormatting sqref="E9">
    <cfRule type="cellIs" dxfId="752" priority="738" operator="equal">
      <formula>"jan."</formula>
    </cfRule>
  </conditionalFormatting>
  <conditionalFormatting sqref="E9">
    <cfRule type="cellIs" dxfId="751" priority="737" operator="equal">
      <formula>"jan."</formula>
    </cfRule>
  </conditionalFormatting>
  <conditionalFormatting sqref="E9">
    <cfRule type="cellIs" dxfId="750" priority="736" operator="equal">
      <formula>"jan."</formula>
    </cfRule>
  </conditionalFormatting>
  <conditionalFormatting sqref="E9">
    <cfRule type="cellIs" dxfId="749" priority="735" operator="equal">
      <formula>"jan."</formula>
    </cfRule>
  </conditionalFormatting>
  <conditionalFormatting sqref="E9">
    <cfRule type="cellIs" dxfId="748" priority="734" operator="equal">
      <formula>"jan."</formula>
    </cfRule>
  </conditionalFormatting>
  <conditionalFormatting sqref="E9">
    <cfRule type="cellIs" dxfId="747" priority="733" operator="equal">
      <formula>"jan."</formula>
    </cfRule>
  </conditionalFormatting>
  <conditionalFormatting sqref="E9">
    <cfRule type="cellIs" dxfId="746" priority="732" operator="equal">
      <formula>"jan."</formula>
    </cfRule>
  </conditionalFormatting>
  <conditionalFormatting sqref="E9">
    <cfRule type="cellIs" dxfId="745" priority="731" operator="equal">
      <formula>"jan."</formula>
    </cfRule>
  </conditionalFormatting>
  <conditionalFormatting sqref="E9">
    <cfRule type="cellIs" dxfId="744" priority="730" operator="equal">
      <formula>"jan."</formula>
    </cfRule>
  </conditionalFormatting>
  <conditionalFormatting sqref="E9">
    <cfRule type="cellIs" dxfId="743" priority="729" operator="equal">
      <formula>"jan."</formula>
    </cfRule>
  </conditionalFormatting>
  <conditionalFormatting sqref="E9">
    <cfRule type="cellIs" dxfId="742" priority="728" operator="equal">
      <formula>"jan."</formula>
    </cfRule>
  </conditionalFormatting>
  <conditionalFormatting sqref="E9">
    <cfRule type="cellIs" dxfId="741" priority="727" operator="equal">
      <formula>"jan."</formula>
    </cfRule>
  </conditionalFormatting>
  <conditionalFormatting sqref="E9">
    <cfRule type="cellIs" dxfId="740" priority="726" operator="equal">
      <formula>"jan."</formula>
    </cfRule>
  </conditionalFormatting>
  <conditionalFormatting sqref="E9">
    <cfRule type="cellIs" dxfId="739" priority="725" operator="equal">
      <formula>"jan."</formula>
    </cfRule>
  </conditionalFormatting>
  <conditionalFormatting sqref="E9">
    <cfRule type="cellIs" dxfId="738" priority="724" operator="equal">
      <formula>"jan."</formula>
    </cfRule>
  </conditionalFormatting>
  <conditionalFormatting sqref="E9">
    <cfRule type="cellIs" dxfId="737" priority="723" operator="equal">
      <formula>"jan."</formula>
    </cfRule>
  </conditionalFormatting>
  <conditionalFormatting sqref="E9">
    <cfRule type="cellIs" dxfId="736" priority="722" operator="equal">
      <formula>"jan."</formula>
    </cfRule>
  </conditionalFormatting>
  <conditionalFormatting sqref="E9">
    <cfRule type="cellIs" dxfId="735" priority="721" operator="equal">
      <formula>"jan."</formula>
    </cfRule>
  </conditionalFormatting>
  <conditionalFormatting sqref="E9">
    <cfRule type="cellIs" dxfId="734" priority="720" operator="equal">
      <formula>"jan."</formula>
    </cfRule>
  </conditionalFormatting>
  <conditionalFormatting sqref="E9">
    <cfRule type="cellIs" dxfId="733" priority="719" operator="equal">
      <formula>"jan."</formula>
    </cfRule>
  </conditionalFormatting>
  <conditionalFormatting sqref="E9">
    <cfRule type="cellIs" dxfId="732" priority="718" operator="equal">
      <formula>"jan."</formula>
    </cfRule>
  </conditionalFormatting>
  <conditionalFormatting sqref="E9">
    <cfRule type="cellIs" dxfId="731" priority="717" operator="equal">
      <formula>"jan."</formula>
    </cfRule>
  </conditionalFormatting>
  <conditionalFormatting sqref="E9">
    <cfRule type="cellIs" dxfId="730" priority="716" operator="equal">
      <formula>"jan."</formula>
    </cfRule>
  </conditionalFormatting>
  <conditionalFormatting sqref="E9">
    <cfRule type="cellIs" dxfId="729" priority="715" operator="equal">
      <formula>"jan."</formula>
    </cfRule>
  </conditionalFormatting>
  <conditionalFormatting sqref="E9">
    <cfRule type="cellIs" dxfId="728" priority="714" operator="equal">
      <formula>"jan."</formula>
    </cfRule>
  </conditionalFormatting>
  <conditionalFormatting sqref="E9">
    <cfRule type="cellIs" dxfId="727" priority="713" operator="equal">
      <formula>"jan."</formula>
    </cfRule>
  </conditionalFormatting>
  <conditionalFormatting sqref="E9">
    <cfRule type="cellIs" dxfId="726" priority="712" operator="equal">
      <formula>"jan."</formula>
    </cfRule>
  </conditionalFormatting>
  <conditionalFormatting sqref="E9">
    <cfRule type="cellIs" dxfId="725" priority="711" operator="equal">
      <formula>"jan."</formula>
    </cfRule>
  </conditionalFormatting>
  <conditionalFormatting sqref="E9">
    <cfRule type="cellIs" dxfId="724" priority="710" operator="equal">
      <formula>"jan."</formula>
    </cfRule>
  </conditionalFormatting>
  <conditionalFormatting sqref="E9">
    <cfRule type="cellIs" dxfId="723" priority="709" operator="equal">
      <formula>"jan."</formula>
    </cfRule>
  </conditionalFormatting>
  <conditionalFormatting sqref="E9">
    <cfRule type="cellIs" dxfId="722" priority="708" operator="equal">
      <formula>"jan."</formula>
    </cfRule>
  </conditionalFormatting>
  <conditionalFormatting sqref="E9">
    <cfRule type="cellIs" dxfId="721" priority="707" operator="equal">
      <formula>"jan."</formula>
    </cfRule>
  </conditionalFormatting>
  <conditionalFormatting sqref="E9">
    <cfRule type="cellIs" dxfId="720" priority="706" operator="equal">
      <formula>"jan."</formula>
    </cfRule>
  </conditionalFormatting>
  <conditionalFormatting sqref="E9">
    <cfRule type="cellIs" dxfId="719" priority="705" operator="equal">
      <formula>"jan."</formula>
    </cfRule>
  </conditionalFormatting>
  <conditionalFormatting sqref="E9">
    <cfRule type="cellIs" dxfId="718" priority="704" operator="equal">
      <formula>"jan."</formula>
    </cfRule>
  </conditionalFormatting>
  <conditionalFormatting sqref="E9">
    <cfRule type="cellIs" dxfId="717" priority="703" operator="equal">
      <formula>"jan."</formula>
    </cfRule>
  </conditionalFormatting>
  <conditionalFormatting sqref="E9">
    <cfRule type="cellIs" dxfId="716" priority="702" operator="equal">
      <formula>"jan."</formula>
    </cfRule>
  </conditionalFormatting>
  <conditionalFormatting sqref="E9">
    <cfRule type="cellIs" dxfId="715" priority="701" operator="equal">
      <formula>"jan."</formula>
    </cfRule>
  </conditionalFormatting>
  <conditionalFormatting sqref="E9">
    <cfRule type="cellIs" dxfId="714" priority="700" operator="equal">
      <formula>"jan."</formula>
    </cfRule>
  </conditionalFormatting>
  <conditionalFormatting sqref="E9">
    <cfRule type="cellIs" dxfId="713" priority="699" operator="equal">
      <formula>"jan."</formula>
    </cfRule>
  </conditionalFormatting>
  <conditionalFormatting sqref="E9">
    <cfRule type="cellIs" dxfId="712" priority="698" operator="equal">
      <formula>"jan."</formula>
    </cfRule>
  </conditionalFormatting>
  <conditionalFormatting sqref="E9">
    <cfRule type="cellIs" dxfId="711" priority="697" operator="equal">
      <formula>"jan."</formula>
    </cfRule>
  </conditionalFormatting>
  <conditionalFormatting sqref="E9">
    <cfRule type="cellIs" dxfId="710" priority="696" operator="equal">
      <formula>"jan."</formula>
    </cfRule>
  </conditionalFormatting>
  <conditionalFormatting sqref="E9">
    <cfRule type="cellIs" dxfId="709" priority="695" operator="equal">
      <formula>"jan."</formula>
    </cfRule>
  </conditionalFormatting>
  <conditionalFormatting sqref="E9">
    <cfRule type="cellIs" dxfId="708" priority="694" operator="equal">
      <formula>"jan."</formula>
    </cfRule>
  </conditionalFormatting>
  <conditionalFormatting sqref="E9">
    <cfRule type="cellIs" dxfId="707" priority="693" operator="equal">
      <formula>"jan."</formula>
    </cfRule>
  </conditionalFormatting>
  <conditionalFormatting sqref="E9">
    <cfRule type="cellIs" dxfId="706" priority="692" operator="equal">
      <formula>"jan."</formula>
    </cfRule>
  </conditionalFormatting>
  <conditionalFormatting sqref="E9">
    <cfRule type="cellIs" dxfId="705" priority="691" operator="equal">
      <formula>"jan."</formula>
    </cfRule>
  </conditionalFormatting>
  <conditionalFormatting sqref="E9">
    <cfRule type="cellIs" dxfId="704" priority="690" operator="equal">
      <formula>"jan."</formula>
    </cfRule>
  </conditionalFormatting>
  <conditionalFormatting sqref="E9">
    <cfRule type="cellIs" dxfId="703" priority="689" operator="equal">
      <formula>"jan."</formula>
    </cfRule>
  </conditionalFormatting>
  <conditionalFormatting sqref="E9">
    <cfRule type="cellIs" dxfId="702" priority="688" operator="equal">
      <formula>"jan."</formula>
    </cfRule>
  </conditionalFormatting>
  <conditionalFormatting sqref="E9">
    <cfRule type="cellIs" dxfId="701" priority="687" operator="equal">
      <formula>"jan."</formula>
    </cfRule>
  </conditionalFormatting>
  <conditionalFormatting sqref="E9">
    <cfRule type="cellIs" dxfId="700" priority="686" operator="equal">
      <formula>"jan."</formula>
    </cfRule>
  </conditionalFormatting>
  <conditionalFormatting sqref="E9">
    <cfRule type="cellIs" dxfId="699" priority="685" operator="equal">
      <formula>"jan."</formula>
    </cfRule>
  </conditionalFormatting>
  <conditionalFormatting sqref="E9">
    <cfRule type="cellIs" dxfId="698" priority="684" operator="equal">
      <formula>"jan."</formula>
    </cfRule>
  </conditionalFormatting>
  <conditionalFormatting sqref="E9">
    <cfRule type="cellIs" dxfId="697" priority="683" operator="equal">
      <formula>"jan."</formula>
    </cfRule>
  </conditionalFormatting>
  <conditionalFormatting sqref="E9">
    <cfRule type="cellIs" dxfId="696" priority="682" operator="equal">
      <formula>"jan."</formula>
    </cfRule>
  </conditionalFormatting>
  <conditionalFormatting sqref="E9">
    <cfRule type="cellIs" dxfId="695" priority="681" operator="equal">
      <formula>"jan."</formula>
    </cfRule>
  </conditionalFormatting>
  <conditionalFormatting sqref="E9">
    <cfRule type="cellIs" dxfId="694" priority="680" operator="equal">
      <formula>"jan."</formula>
    </cfRule>
  </conditionalFormatting>
  <conditionalFormatting sqref="E9">
    <cfRule type="cellIs" dxfId="693" priority="679" operator="equal">
      <formula>"jan."</formula>
    </cfRule>
  </conditionalFormatting>
  <conditionalFormatting sqref="E9">
    <cfRule type="cellIs" dxfId="692" priority="678" operator="equal">
      <formula>"jan."</formula>
    </cfRule>
  </conditionalFormatting>
  <conditionalFormatting sqref="E9">
    <cfRule type="cellIs" dxfId="691" priority="677" operator="equal">
      <formula>"jan."</formula>
    </cfRule>
  </conditionalFormatting>
  <conditionalFormatting sqref="E9">
    <cfRule type="cellIs" dxfId="690" priority="676" operator="equal">
      <formula>"jan."</formula>
    </cfRule>
  </conditionalFormatting>
  <conditionalFormatting sqref="E9">
    <cfRule type="cellIs" dxfId="689" priority="675" operator="equal">
      <formula>"jan."</formula>
    </cfRule>
  </conditionalFormatting>
  <conditionalFormatting sqref="E9">
    <cfRule type="cellIs" dxfId="688" priority="674" operator="equal">
      <formula>"jan."</formula>
    </cfRule>
  </conditionalFormatting>
  <conditionalFormatting sqref="E9">
    <cfRule type="cellIs" dxfId="687" priority="673" operator="equal">
      <formula>"jan."</formula>
    </cfRule>
  </conditionalFormatting>
  <conditionalFormatting sqref="E9">
    <cfRule type="cellIs" dxfId="686" priority="672" operator="equal">
      <formula>"jan."</formula>
    </cfRule>
  </conditionalFormatting>
  <conditionalFormatting sqref="E9">
    <cfRule type="cellIs" dxfId="685" priority="671" operator="equal">
      <formula>"jan."</formula>
    </cfRule>
  </conditionalFormatting>
  <conditionalFormatting sqref="E9">
    <cfRule type="cellIs" dxfId="684" priority="670" operator="equal">
      <formula>"jan."</formula>
    </cfRule>
  </conditionalFormatting>
  <conditionalFormatting sqref="E9">
    <cfRule type="cellIs" dxfId="683" priority="669" operator="equal">
      <formula>"jan."</formula>
    </cfRule>
  </conditionalFormatting>
  <conditionalFormatting sqref="E9">
    <cfRule type="cellIs" dxfId="682" priority="668" operator="equal">
      <formula>"jan."</formula>
    </cfRule>
  </conditionalFormatting>
  <conditionalFormatting sqref="E9">
    <cfRule type="cellIs" dxfId="681" priority="667" operator="equal">
      <formula>"jan."</formula>
    </cfRule>
  </conditionalFormatting>
  <conditionalFormatting sqref="E9">
    <cfRule type="cellIs" dxfId="680" priority="666" operator="equal">
      <formula>"jan."</formula>
    </cfRule>
  </conditionalFormatting>
  <conditionalFormatting sqref="E9">
    <cfRule type="cellIs" dxfId="679" priority="664" operator="equal">
      <formula>"jan."</formula>
    </cfRule>
  </conditionalFormatting>
  <conditionalFormatting sqref="E9">
    <cfRule type="cellIs" dxfId="678" priority="663" operator="equal">
      <formula>"jan."</formula>
    </cfRule>
  </conditionalFormatting>
  <conditionalFormatting sqref="E9">
    <cfRule type="cellIs" dxfId="677" priority="662" operator="equal">
      <formula>"jan."</formula>
    </cfRule>
  </conditionalFormatting>
  <conditionalFormatting sqref="E9">
    <cfRule type="cellIs" dxfId="676" priority="661" operator="equal">
      <formula>"jan."</formula>
    </cfRule>
  </conditionalFormatting>
  <conditionalFormatting sqref="E9">
    <cfRule type="cellIs" dxfId="675" priority="660" operator="equal">
      <formula>"jan."</formula>
    </cfRule>
  </conditionalFormatting>
  <conditionalFormatting sqref="E9">
    <cfRule type="cellIs" dxfId="674" priority="659" operator="equal">
      <formula>"jan."</formula>
    </cfRule>
  </conditionalFormatting>
  <conditionalFormatting sqref="E9">
    <cfRule type="cellIs" dxfId="673" priority="658" operator="equal">
      <formula>"jan."</formula>
    </cfRule>
  </conditionalFormatting>
  <conditionalFormatting sqref="E9">
    <cfRule type="cellIs" dxfId="672" priority="657" operator="equal">
      <formula>"jan."</formula>
    </cfRule>
  </conditionalFormatting>
  <conditionalFormatting sqref="E9">
    <cfRule type="cellIs" dxfId="671" priority="656" operator="equal">
      <formula>"jan."</formula>
    </cfRule>
  </conditionalFormatting>
  <conditionalFormatting sqref="E9">
    <cfRule type="cellIs" dxfId="670" priority="654" operator="equal">
      <formula>"jan."</formula>
    </cfRule>
  </conditionalFormatting>
  <conditionalFormatting sqref="E9">
    <cfRule type="cellIs" dxfId="669" priority="653" operator="equal">
      <formula>"jan."</formula>
    </cfRule>
  </conditionalFormatting>
  <conditionalFormatting sqref="E9">
    <cfRule type="cellIs" dxfId="668" priority="652" operator="equal">
      <formula>"jan."</formula>
    </cfRule>
  </conditionalFormatting>
  <conditionalFormatting sqref="E9">
    <cfRule type="cellIs" dxfId="667" priority="651" operator="equal">
      <formula>"jan."</formula>
    </cfRule>
  </conditionalFormatting>
  <conditionalFormatting sqref="E9">
    <cfRule type="cellIs" dxfId="666" priority="650" operator="equal">
      <formula>"jan."</formula>
    </cfRule>
  </conditionalFormatting>
  <conditionalFormatting sqref="E9">
    <cfRule type="cellIs" dxfId="665" priority="649" operator="equal">
      <formula>"jan."</formula>
    </cfRule>
  </conditionalFormatting>
  <conditionalFormatting sqref="E9">
    <cfRule type="cellIs" dxfId="664" priority="648" operator="equal">
      <formula>"jan."</formula>
    </cfRule>
  </conditionalFormatting>
  <conditionalFormatting sqref="E9">
    <cfRule type="cellIs" dxfId="663" priority="647" operator="equal">
      <formula>"jan."</formula>
    </cfRule>
  </conditionalFormatting>
  <conditionalFormatting sqref="E9">
    <cfRule type="cellIs" dxfId="662" priority="646" operator="equal">
      <formula>"jan."</formula>
    </cfRule>
  </conditionalFormatting>
  <conditionalFormatting sqref="E9">
    <cfRule type="cellIs" dxfId="661" priority="645" operator="equal">
      <formula>"jan."</formula>
    </cfRule>
  </conditionalFormatting>
  <conditionalFormatting sqref="E9">
    <cfRule type="cellIs" dxfId="660" priority="643" operator="equal">
      <formula>"jan."</formula>
    </cfRule>
  </conditionalFormatting>
  <conditionalFormatting sqref="E9">
    <cfRule type="cellIs" dxfId="659" priority="642" operator="equal">
      <formula>"jan."</formula>
    </cfRule>
  </conditionalFormatting>
  <conditionalFormatting sqref="E9">
    <cfRule type="cellIs" dxfId="658" priority="641" operator="equal">
      <formula>"jan."</formula>
    </cfRule>
  </conditionalFormatting>
  <conditionalFormatting sqref="E9">
    <cfRule type="cellIs" dxfId="657" priority="640" operator="equal">
      <formula>"jan."</formula>
    </cfRule>
  </conditionalFormatting>
  <conditionalFormatting sqref="E9">
    <cfRule type="cellIs" dxfId="656" priority="639" operator="equal">
      <formula>"jan."</formula>
    </cfRule>
  </conditionalFormatting>
  <conditionalFormatting sqref="E9">
    <cfRule type="cellIs" dxfId="655" priority="638" operator="equal">
      <formula>"jan."</formula>
    </cfRule>
  </conditionalFormatting>
  <conditionalFormatting sqref="E9">
    <cfRule type="cellIs" dxfId="654" priority="637" operator="equal">
      <formula>"jan."</formula>
    </cfRule>
  </conditionalFormatting>
  <conditionalFormatting sqref="E9">
    <cfRule type="cellIs" dxfId="653" priority="636" operator="equal">
      <formula>"jan."</formula>
    </cfRule>
  </conditionalFormatting>
  <conditionalFormatting sqref="E9">
    <cfRule type="cellIs" dxfId="652" priority="635" operator="equal">
      <formula>"jan."</formula>
    </cfRule>
  </conditionalFormatting>
  <conditionalFormatting sqref="E9">
    <cfRule type="cellIs" dxfId="651" priority="634" operator="equal">
      <formula>"jan."</formula>
    </cfRule>
  </conditionalFormatting>
  <conditionalFormatting sqref="E9">
    <cfRule type="cellIs" dxfId="650" priority="633" operator="equal">
      <formula>"jan."</formula>
    </cfRule>
  </conditionalFormatting>
  <conditionalFormatting sqref="E9">
    <cfRule type="cellIs" dxfId="649" priority="632" operator="equal">
      <formula>"jan."</formula>
    </cfRule>
  </conditionalFormatting>
  <conditionalFormatting sqref="E9">
    <cfRule type="cellIs" dxfId="648" priority="631" operator="equal">
      <formula>"jan."</formula>
    </cfRule>
  </conditionalFormatting>
  <conditionalFormatting sqref="E9">
    <cfRule type="cellIs" dxfId="647" priority="630" operator="equal">
      <formula>"jan."</formula>
    </cfRule>
  </conditionalFormatting>
  <conditionalFormatting sqref="E9">
    <cfRule type="cellIs" dxfId="646" priority="629" operator="equal">
      <formula>"jan."</formula>
    </cfRule>
  </conditionalFormatting>
  <conditionalFormatting sqref="E9">
    <cfRule type="cellIs" dxfId="645" priority="628" operator="equal">
      <formula>"jan."</formula>
    </cfRule>
  </conditionalFormatting>
  <conditionalFormatting sqref="E9">
    <cfRule type="cellIs" dxfId="644" priority="627" operator="equal">
      <formula>"jan."</formula>
    </cfRule>
  </conditionalFormatting>
  <conditionalFormatting sqref="E9">
    <cfRule type="cellIs" dxfId="643" priority="626" operator="equal">
      <formula>"jan."</formula>
    </cfRule>
  </conditionalFormatting>
  <conditionalFormatting sqref="E9">
    <cfRule type="cellIs" dxfId="642" priority="625" operator="equal">
      <formula>"jan."</formula>
    </cfRule>
  </conditionalFormatting>
  <conditionalFormatting sqref="E9">
    <cfRule type="cellIs" dxfId="641" priority="624" operator="equal">
      <formula>"jan."</formula>
    </cfRule>
  </conditionalFormatting>
  <conditionalFormatting sqref="E9">
    <cfRule type="cellIs" dxfId="640" priority="623" operator="equal">
      <formula>"jan."</formula>
    </cfRule>
  </conditionalFormatting>
  <conditionalFormatting sqref="E9">
    <cfRule type="cellIs" dxfId="639" priority="622" operator="equal">
      <formula>"jan."</formula>
    </cfRule>
  </conditionalFormatting>
  <conditionalFormatting sqref="E9">
    <cfRule type="cellIs" dxfId="638" priority="621" operator="equal">
      <formula>"jan."</formula>
    </cfRule>
  </conditionalFormatting>
  <conditionalFormatting sqref="E9">
    <cfRule type="cellIs" dxfId="637" priority="620" operator="equal">
      <formula>"jan."</formula>
    </cfRule>
  </conditionalFormatting>
  <conditionalFormatting sqref="E9">
    <cfRule type="cellIs" dxfId="636" priority="619" operator="equal">
      <formula>"jan."</formula>
    </cfRule>
  </conditionalFormatting>
  <conditionalFormatting sqref="E9">
    <cfRule type="cellIs" dxfId="635" priority="618" operator="equal">
      <formula>"jan."</formula>
    </cfRule>
  </conditionalFormatting>
  <conditionalFormatting sqref="E9">
    <cfRule type="cellIs" dxfId="634" priority="617" operator="equal">
      <formula>"jan."</formula>
    </cfRule>
  </conditionalFormatting>
  <conditionalFormatting sqref="E9">
    <cfRule type="cellIs" dxfId="633" priority="616" operator="equal">
      <formula>"jan."</formula>
    </cfRule>
  </conditionalFormatting>
  <conditionalFormatting sqref="E9">
    <cfRule type="cellIs" dxfId="632" priority="615" operator="equal">
      <formula>"jan."</formula>
    </cfRule>
  </conditionalFormatting>
  <conditionalFormatting sqref="E9">
    <cfRule type="cellIs" dxfId="631" priority="614" operator="equal">
      <formula>"jan."</formula>
    </cfRule>
  </conditionalFormatting>
  <conditionalFormatting sqref="E9">
    <cfRule type="cellIs" dxfId="630" priority="613" operator="equal">
      <formula>"jan."</formula>
    </cfRule>
  </conditionalFormatting>
  <conditionalFormatting sqref="E9">
    <cfRule type="cellIs" dxfId="629" priority="612" operator="equal">
      <formula>"jan."</formula>
    </cfRule>
  </conditionalFormatting>
  <conditionalFormatting sqref="E9">
    <cfRule type="cellIs" dxfId="628" priority="611" operator="equal">
      <formula>"jan."</formula>
    </cfRule>
  </conditionalFormatting>
  <conditionalFormatting sqref="E9">
    <cfRule type="cellIs" dxfId="627" priority="610" operator="equal">
      <formula>"jan."</formula>
    </cfRule>
  </conditionalFormatting>
  <conditionalFormatting sqref="E9">
    <cfRule type="cellIs" dxfId="626" priority="609" operator="equal">
      <formula>"jan."</formula>
    </cfRule>
  </conditionalFormatting>
  <conditionalFormatting sqref="E9">
    <cfRule type="cellIs" dxfId="625" priority="608" operator="equal">
      <formula>"jan."</formula>
    </cfRule>
  </conditionalFormatting>
  <conditionalFormatting sqref="E9">
    <cfRule type="cellIs" dxfId="624" priority="607" operator="equal">
      <formula>"jan."</formula>
    </cfRule>
  </conditionalFormatting>
  <conditionalFormatting sqref="E9">
    <cfRule type="cellIs" dxfId="623" priority="606" operator="equal">
      <formula>"jan."</formula>
    </cfRule>
  </conditionalFormatting>
  <conditionalFormatting sqref="E9">
    <cfRule type="cellIs" dxfId="622" priority="605" operator="equal">
      <formula>"jan."</formula>
    </cfRule>
  </conditionalFormatting>
  <conditionalFormatting sqref="E9">
    <cfRule type="cellIs" dxfId="621" priority="604" operator="equal">
      <formula>"jan."</formula>
    </cfRule>
  </conditionalFormatting>
  <conditionalFormatting sqref="E9">
    <cfRule type="cellIs" dxfId="620" priority="603" operator="equal">
      <formula>"jan."</formula>
    </cfRule>
  </conditionalFormatting>
  <conditionalFormatting sqref="E9">
    <cfRule type="cellIs" dxfId="619" priority="602" operator="equal">
      <formula>"jan."</formula>
    </cfRule>
  </conditionalFormatting>
  <conditionalFormatting sqref="E9">
    <cfRule type="cellIs" dxfId="618" priority="601" operator="equal">
      <formula>"jan."</formula>
    </cfRule>
  </conditionalFormatting>
  <conditionalFormatting sqref="E9">
    <cfRule type="cellIs" dxfId="617" priority="600" operator="equal">
      <formula>"jan."</formula>
    </cfRule>
  </conditionalFormatting>
  <conditionalFormatting sqref="E9">
    <cfRule type="cellIs" dxfId="616" priority="599" operator="equal">
      <formula>"jan."</formula>
    </cfRule>
  </conditionalFormatting>
  <conditionalFormatting sqref="E9">
    <cfRule type="cellIs" dxfId="615" priority="598" operator="equal">
      <formula>"jan."</formula>
    </cfRule>
  </conditionalFormatting>
  <conditionalFormatting sqref="E9">
    <cfRule type="cellIs" dxfId="614" priority="597" operator="equal">
      <formula>"jan."</formula>
    </cfRule>
  </conditionalFormatting>
  <conditionalFormatting sqref="E9">
    <cfRule type="cellIs" dxfId="613" priority="596" operator="equal">
      <formula>"jan."</formula>
    </cfRule>
  </conditionalFormatting>
  <conditionalFormatting sqref="E9">
    <cfRule type="cellIs" dxfId="612" priority="595" operator="equal">
      <formula>"jan."</formula>
    </cfRule>
  </conditionalFormatting>
  <conditionalFormatting sqref="E9">
    <cfRule type="cellIs" dxfId="611" priority="594" operator="equal">
      <formula>"jan."</formula>
    </cfRule>
  </conditionalFormatting>
  <conditionalFormatting sqref="E9">
    <cfRule type="cellIs" dxfId="610" priority="593" operator="equal">
      <formula>"jan."</formula>
    </cfRule>
  </conditionalFormatting>
  <conditionalFormatting sqref="E9">
    <cfRule type="cellIs" dxfId="609" priority="592" operator="equal">
      <formula>"jan."</formula>
    </cfRule>
  </conditionalFormatting>
  <conditionalFormatting sqref="E9">
    <cfRule type="cellIs" dxfId="608" priority="591" operator="equal">
      <formula>"jan."</formula>
    </cfRule>
  </conditionalFormatting>
  <conditionalFormatting sqref="E9">
    <cfRule type="cellIs" dxfId="607" priority="590" operator="equal">
      <formula>"jan."</formula>
    </cfRule>
  </conditionalFormatting>
  <conditionalFormatting sqref="E9">
    <cfRule type="cellIs" dxfId="606" priority="589" operator="equal">
      <formula>"jan."</formula>
    </cfRule>
  </conditionalFormatting>
  <conditionalFormatting sqref="E9">
    <cfRule type="cellIs" dxfId="605" priority="588" operator="equal">
      <formula>"jan."</formula>
    </cfRule>
  </conditionalFormatting>
  <conditionalFormatting sqref="E9">
    <cfRule type="cellIs" dxfId="604" priority="587" operator="equal">
      <formula>"jan."</formula>
    </cfRule>
  </conditionalFormatting>
  <conditionalFormatting sqref="E9">
    <cfRule type="cellIs" dxfId="603" priority="586" operator="equal">
      <formula>"jan."</formula>
    </cfRule>
  </conditionalFormatting>
  <conditionalFormatting sqref="E9">
    <cfRule type="cellIs" dxfId="602" priority="585" operator="equal">
      <formula>"jan."</formula>
    </cfRule>
  </conditionalFormatting>
  <conditionalFormatting sqref="E9">
    <cfRule type="cellIs" dxfId="601" priority="584" operator="equal">
      <formula>"jan."</formula>
    </cfRule>
  </conditionalFormatting>
  <conditionalFormatting sqref="E9">
    <cfRule type="cellIs" dxfId="600" priority="583" operator="equal">
      <formula>"jan."</formula>
    </cfRule>
  </conditionalFormatting>
  <conditionalFormatting sqref="E9">
    <cfRule type="cellIs" dxfId="599" priority="582" operator="equal">
      <formula>"jan."</formula>
    </cfRule>
  </conditionalFormatting>
  <conditionalFormatting sqref="E9">
    <cfRule type="cellIs" dxfId="598" priority="581" operator="equal">
      <formula>"jan."</formula>
    </cfRule>
  </conditionalFormatting>
  <conditionalFormatting sqref="E9">
    <cfRule type="cellIs" dxfId="597" priority="580" operator="equal">
      <formula>"jan."</formula>
    </cfRule>
  </conditionalFormatting>
  <conditionalFormatting sqref="E9">
    <cfRule type="cellIs" dxfId="596" priority="579" operator="equal">
      <formula>"jan."</formula>
    </cfRule>
  </conditionalFormatting>
  <conditionalFormatting sqref="E9">
    <cfRule type="cellIs" dxfId="595" priority="578" operator="equal">
      <formula>"jan."</formula>
    </cfRule>
  </conditionalFormatting>
  <conditionalFormatting sqref="E9">
    <cfRule type="cellIs" dxfId="594" priority="577" operator="equal">
      <formula>"jan."</formula>
    </cfRule>
  </conditionalFormatting>
  <conditionalFormatting sqref="E9">
    <cfRule type="cellIs" dxfId="593" priority="576" operator="equal">
      <formula>"jan."</formula>
    </cfRule>
  </conditionalFormatting>
  <conditionalFormatting sqref="E9">
    <cfRule type="cellIs" dxfId="592" priority="575" operator="equal">
      <formula>"jan."</formula>
    </cfRule>
  </conditionalFormatting>
  <conditionalFormatting sqref="E9">
    <cfRule type="cellIs" dxfId="591" priority="574" operator="equal">
      <formula>"jan."</formula>
    </cfRule>
  </conditionalFormatting>
  <conditionalFormatting sqref="E9">
    <cfRule type="cellIs" dxfId="590" priority="573" operator="equal">
      <formula>"jan."</formula>
    </cfRule>
  </conditionalFormatting>
  <conditionalFormatting sqref="E9">
    <cfRule type="cellIs" dxfId="589" priority="572" operator="equal">
      <formula>"jan."</formula>
    </cfRule>
  </conditionalFormatting>
  <conditionalFormatting sqref="E9">
    <cfRule type="cellIs" dxfId="588" priority="571" operator="equal">
      <formula>"jan."</formula>
    </cfRule>
  </conditionalFormatting>
  <conditionalFormatting sqref="E9">
    <cfRule type="cellIs" dxfId="587" priority="570" operator="equal">
      <formula>"jan."</formula>
    </cfRule>
  </conditionalFormatting>
  <conditionalFormatting sqref="E9">
    <cfRule type="cellIs" dxfId="586" priority="569" operator="equal">
      <formula>"jan."</formula>
    </cfRule>
  </conditionalFormatting>
  <conditionalFormatting sqref="E9">
    <cfRule type="cellIs" dxfId="585" priority="568" operator="equal">
      <formula>"jan."</formula>
    </cfRule>
  </conditionalFormatting>
  <conditionalFormatting sqref="E9">
    <cfRule type="cellIs" dxfId="584" priority="567" operator="equal">
      <formula>"jan."</formula>
    </cfRule>
  </conditionalFormatting>
  <conditionalFormatting sqref="E9">
    <cfRule type="cellIs" dxfId="583" priority="566" operator="equal">
      <formula>"jan."</formula>
    </cfRule>
  </conditionalFormatting>
  <conditionalFormatting sqref="E9">
    <cfRule type="cellIs" dxfId="582" priority="565" operator="equal">
      <formula>"jan."</formula>
    </cfRule>
  </conditionalFormatting>
  <conditionalFormatting sqref="E9">
    <cfRule type="cellIs" dxfId="581" priority="564" operator="equal">
      <formula>"jan."</formula>
    </cfRule>
  </conditionalFormatting>
  <conditionalFormatting sqref="E9">
    <cfRule type="cellIs" dxfId="580" priority="563" operator="equal">
      <formula>"jan."</formula>
    </cfRule>
  </conditionalFormatting>
  <conditionalFormatting sqref="E9">
    <cfRule type="cellIs" dxfId="579" priority="561" operator="equal">
      <formula>"jan."</formula>
    </cfRule>
  </conditionalFormatting>
  <conditionalFormatting sqref="E9">
    <cfRule type="cellIs" dxfId="578" priority="560" operator="equal">
      <formula>"jan."</formula>
    </cfRule>
  </conditionalFormatting>
  <conditionalFormatting sqref="E9">
    <cfRule type="cellIs" dxfId="577" priority="559" operator="equal">
      <formula>"jan."</formula>
    </cfRule>
  </conditionalFormatting>
  <conditionalFormatting sqref="E9">
    <cfRule type="cellIs" dxfId="576" priority="558" operator="equal">
      <formula>"jan."</formula>
    </cfRule>
  </conditionalFormatting>
  <conditionalFormatting sqref="E9">
    <cfRule type="cellIs" dxfId="575" priority="557" operator="equal">
      <formula>"jan."</formula>
    </cfRule>
  </conditionalFormatting>
  <conditionalFormatting sqref="E9">
    <cfRule type="cellIs" dxfId="574" priority="556" operator="equal">
      <formula>"jan."</formula>
    </cfRule>
  </conditionalFormatting>
  <conditionalFormatting sqref="E9">
    <cfRule type="cellIs" dxfId="573" priority="555" operator="equal">
      <formula>"jan."</formula>
    </cfRule>
  </conditionalFormatting>
  <conditionalFormatting sqref="E9">
    <cfRule type="cellIs" dxfId="572" priority="554" operator="equal">
      <formula>"jan."</formula>
    </cfRule>
  </conditionalFormatting>
  <conditionalFormatting sqref="E9">
    <cfRule type="cellIs" dxfId="571" priority="553" operator="equal">
      <formula>"jan."</formula>
    </cfRule>
  </conditionalFormatting>
  <conditionalFormatting sqref="E9">
    <cfRule type="cellIs" dxfId="570" priority="552" operator="equal">
      <formula>"jan."</formula>
    </cfRule>
  </conditionalFormatting>
  <conditionalFormatting sqref="E9">
    <cfRule type="cellIs" dxfId="569" priority="550" operator="equal">
      <formula>"jan."</formula>
    </cfRule>
  </conditionalFormatting>
  <conditionalFormatting sqref="E9">
    <cfRule type="cellIs" dxfId="568" priority="549" operator="equal">
      <formula>"jan."</formula>
    </cfRule>
  </conditionalFormatting>
  <conditionalFormatting sqref="E9">
    <cfRule type="cellIs" dxfId="567" priority="548" operator="equal">
      <formula>"jan."</formula>
    </cfRule>
  </conditionalFormatting>
  <conditionalFormatting sqref="E9">
    <cfRule type="cellIs" dxfId="566" priority="547" operator="equal">
      <formula>"jan."</formula>
    </cfRule>
  </conditionalFormatting>
  <conditionalFormatting sqref="E9">
    <cfRule type="cellIs" dxfId="565" priority="546" operator="equal">
      <formula>"jan."</formula>
    </cfRule>
  </conditionalFormatting>
  <conditionalFormatting sqref="E9">
    <cfRule type="cellIs" dxfId="564" priority="545" operator="equal">
      <formula>"jan."</formula>
    </cfRule>
  </conditionalFormatting>
  <conditionalFormatting sqref="E9">
    <cfRule type="cellIs" dxfId="563" priority="544" operator="equal">
      <formula>"jan."</formula>
    </cfRule>
  </conditionalFormatting>
  <conditionalFormatting sqref="E9">
    <cfRule type="cellIs" dxfId="562" priority="543" operator="equal">
      <formula>"jan."</formula>
    </cfRule>
  </conditionalFormatting>
  <conditionalFormatting sqref="E9">
    <cfRule type="cellIs" dxfId="561" priority="542" operator="equal">
      <formula>"jan."</formula>
    </cfRule>
  </conditionalFormatting>
  <conditionalFormatting sqref="E9">
    <cfRule type="cellIs" dxfId="560" priority="541" operator="equal">
      <formula>"jan."</formula>
    </cfRule>
  </conditionalFormatting>
  <conditionalFormatting sqref="E9">
    <cfRule type="cellIs" dxfId="559" priority="538" operator="equal">
      <formula>"jan."</formula>
    </cfRule>
  </conditionalFormatting>
  <conditionalFormatting sqref="E9">
    <cfRule type="cellIs" dxfId="558" priority="537" operator="equal">
      <formula>"jan."</formula>
    </cfRule>
  </conditionalFormatting>
  <conditionalFormatting sqref="E9">
    <cfRule type="cellIs" dxfId="557" priority="536" operator="equal">
      <formula>"jan."</formula>
    </cfRule>
  </conditionalFormatting>
  <conditionalFormatting sqref="E9">
    <cfRule type="cellIs" dxfId="556" priority="535" operator="equal">
      <formula>"jan."</formula>
    </cfRule>
  </conditionalFormatting>
  <conditionalFormatting sqref="E9">
    <cfRule type="cellIs" dxfId="555" priority="534" operator="equal">
      <formula>"jan."</formula>
    </cfRule>
  </conditionalFormatting>
  <conditionalFormatting sqref="E9">
    <cfRule type="cellIs" dxfId="554" priority="533" operator="equal">
      <formula>"jan."</formula>
    </cfRule>
  </conditionalFormatting>
  <conditionalFormatting sqref="E9">
    <cfRule type="cellIs" dxfId="553" priority="531" operator="equal">
      <formula>"jan."</formula>
    </cfRule>
  </conditionalFormatting>
  <conditionalFormatting sqref="E9">
    <cfRule type="cellIs" dxfId="552" priority="530" operator="equal">
      <formula>"jan."</formula>
    </cfRule>
  </conditionalFormatting>
  <conditionalFormatting sqref="E9">
    <cfRule type="cellIs" dxfId="551" priority="529" operator="equal">
      <formula>"jan."</formula>
    </cfRule>
  </conditionalFormatting>
  <conditionalFormatting sqref="E9">
    <cfRule type="cellIs" dxfId="550" priority="528" operator="equal">
      <formula>"jan."</formula>
    </cfRule>
  </conditionalFormatting>
  <conditionalFormatting sqref="E9">
    <cfRule type="cellIs" dxfId="549" priority="524" operator="equal">
      <formula>"jan."</formula>
    </cfRule>
  </conditionalFormatting>
  <conditionalFormatting sqref="E9">
    <cfRule type="cellIs" dxfId="548" priority="523" operator="equal">
      <formula>"jan."</formula>
    </cfRule>
  </conditionalFormatting>
  <conditionalFormatting sqref="E9">
    <cfRule type="cellIs" dxfId="547" priority="522" operator="equal">
      <formula>"jan."</formula>
    </cfRule>
  </conditionalFormatting>
  <conditionalFormatting sqref="E9">
    <cfRule type="cellIs" dxfId="546" priority="521" operator="equal">
      <formula>"jan."</formula>
    </cfRule>
  </conditionalFormatting>
  <conditionalFormatting sqref="E9">
    <cfRule type="cellIs" dxfId="545" priority="520" operator="equal">
      <formula>"jan."</formula>
    </cfRule>
  </conditionalFormatting>
  <conditionalFormatting sqref="E9">
    <cfRule type="cellIs" dxfId="544" priority="519" operator="equal">
      <formula>"jan."</formula>
    </cfRule>
  </conditionalFormatting>
  <conditionalFormatting sqref="E9">
    <cfRule type="cellIs" dxfId="543" priority="518" operator="equal">
      <formula>"jan."</formula>
    </cfRule>
  </conditionalFormatting>
  <conditionalFormatting sqref="E9">
    <cfRule type="cellIs" dxfId="542" priority="517" operator="equal">
      <formula>"jan."</formula>
    </cfRule>
  </conditionalFormatting>
  <conditionalFormatting sqref="E9">
    <cfRule type="cellIs" dxfId="541" priority="516" operator="equal">
      <formula>"jan."</formula>
    </cfRule>
  </conditionalFormatting>
  <conditionalFormatting sqref="E9">
    <cfRule type="cellIs" dxfId="540" priority="515" operator="equal">
      <formula>"jan."</formula>
    </cfRule>
  </conditionalFormatting>
  <conditionalFormatting sqref="E9">
    <cfRule type="cellIs" dxfId="539" priority="514" operator="equal">
      <formula>"jan."</formula>
    </cfRule>
  </conditionalFormatting>
  <conditionalFormatting sqref="E9">
    <cfRule type="cellIs" dxfId="538" priority="513" operator="equal">
      <formula>"jan."</formula>
    </cfRule>
  </conditionalFormatting>
  <conditionalFormatting sqref="E9">
    <cfRule type="cellIs" dxfId="537" priority="512" operator="equal">
      <formula>"jan."</formula>
    </cfRule>
  </conditionalFormatting>
  <conditionalFormatting sqref="E9">
    <cfRule type="cellIs" dxfId="536" priority="511" operator="equal">
      <formula>"jan."</formula>
    </cfRule>
  </conditionalFormatting>
  <conditionalFormatting sqref="E9">
    <cfRule type="cellIs" dxfId="535" priority="510" operator="equal">
      <formula>"jan."</formula>
    </cfRule>
  </conditionalFormatting>
  <conditionalFormatting sqref="E9">
    <cfRule type="cellIs" dxfId="534" priority="509" operator="equal">
      <formula>"jan."</formula>
    </cfRule>
  </conditionalFormatting>
  <conditionalFormatting sqref="E9">
    <cfRule type="cellIs" dxfId="533" priority="508" operator="equal">
      <formula>"jan."</formula>
    </cfRule>
  </conditionalFormatting>
  <conditionalFormatting sqref="E9">
    <cfRule type="cellIs" dxfId="532" priority="507" operator="equal">
      <formula>"jan."</formula>
    </cfRule>
  </conditionalFormatting>
  <conditionalFormatting sqref="E9">
    <cfRule type="cellIs" dxfId="531" priority="506" operator="equal">
      <formula>"jan."</formula>
    </cfRule>
  </conditionalFormatting>
  <conditionalFormatting sqref="E9">
    <cfRule type="cellIs" dxfId="530" priority="505" operator="equal">
      <formula>"jan."</formula>
    </cfRule>
  </conditionalFormatting>
  <conditionalFormatting sqref="E9">
    <cfRule type="cellIs" dxfId="529" priority="504" operator="equal">
      <formula>"jan."</formula>
    </cfRule>
  </conditionalFormatting>
  <conditionalFormatting sqref="E9">
    <cfRule type="cellIs" dxfId="528" priority="503" operator="equal">
      <formula>"jan."</formula>
    </cfRule>
  </conditionalFormatting>
  <conditionalFormatting sqref="E9">
    <cfRule type="cellIs" dxfId="527" priority="502" operator="equal">
      <formula>"jan."</formula>
    </cfRule>
  </conditionalFormatting>
  <conditionalFormatting sqref="E9">
    <cfRule type="cellIs" dxfId="526" priority="501" operator="equal">
      <formula>"jan."</formula>
    </cfRule>
  </conditionalFormatting>
  <conditionalFormatting sqref="E9">
    <cfRule type="cellIs" dxfId="525" priority="500" operator="equal">
      <formula>"jan."</formula>
    </cfRule>
  </conditionalFormatting>
  <conditionalFormatting sqref="E9">
    <cfRule type="cellIs" dxfId="524" priority="499" operator="equal">
      <formula>"jan."</formula>
    </cfRule>
  </conditionalFormatting>
  <conditionalFormatting sqref="E9">
    <cfRule type="cellIs" dxfId="523" priority="498" operator="equal">
      <formula>"jan."</formula>
    </cfRule>
  </conditionalFormatting>
  <conditionalFormatting sqref="E9">
    <cfRule type="cellIs" dxfId="522" priority="497" operator="equal">
      <formula>"jan."</formula>
    </cfRule>
  </conditionalFormatting>
  <conditionalFormatting sqref="E9">
    <cfRule type="cellIs" dxfId="521" priority="496" operator="equal">
      <formula>"jan."</formula>
    </cfRule>
  </conditionalFormatting>
  <conditionalFormatting sqref="E9">
    <cfRule type="cellIs" dxfId="520" priority="495" operator="equal">
      <formula>"jan."</formula>
    </cfRule>
  </conditionalFormatting>
  <conditionalFormatting sqref="E9">
    <cfRule type="cellIs" dxfId="519" priority="494" operator="equal">
      <formula>"jan."</formula>
    </cfRule>
  </conditionalFormatting>
  <conditionalFormatting sqref="E9">
    <cfRule type="cellIs" dxfId="518" priority="493" operator="equal">
      <formula>"jan."</formula>
    </cfRule>
  </conditionalFormatting>
  <conditionalFormatting sqref="E9">
    <cfRule type="cellIs" dxfId="517" priority="492" operator="equal">
      <formula>"jan."</formula>
    </cfRule>
  </conditionalFormatting>
  <conditionalFormatting sqref="E9">
    <cfRule type="cellIs" dxfId="516" priority="491" operator="equal">
      <formula>"jan."</formula>
    </cfRule>
  </conditionalFormatting>
  <conditionalFormatting sqref="E9">
    <cfRule type="cellIs" dxfId="515" priority="490" operator="equal">
      <formula>"jan."</formula>
    </cfRule>
  </conditionalFormatting>
  <conditionalFormatting sqref="E9">
    <cfRule type="cellIs" dxfId="514" priority="489" operator="equal">
      <formula>"jan."</formula>
    </cfRule>
  </conditionalFormatting>
  <conditionalFormatting sqref="E9">
    <cfRule type="cellIs" dxfId="513" priority="488" operator="equal">
      <formula>"jan."</formula>
    </cfRule>
  </conditionalFormatting>
  <conditionalFormatting sqref="E9">
    <cfRule type="cellIs" dxfId="512" priority="487" operator="equal">
      <formula>"jan."</formula>
    </cfRule>
  </conditionalFormatting>
  <conditionalFormatting sqref="E9">
    <cfRule type="cellIs" dxfId="511" priority="486" operator="equal">
      <formula>"jan."</formula>
    </cfRule>
  </conditionalFormatting>
  <conditionalFormatting sqref="E9">
    <cfRule type="cellIs" dxfId="510" priority="485" operator="equal">
      <formula>"jan."</formula>
    </cfRule>
  </conditionalFormatting>
  <conditionalFormatting sqref="E9">
    <cfRule type="cellIs" dxfId="509" priority="484" operator="equal">
      <formula>"jan."</formula>
    </cfRule>
  </conditionalFormatting>
  <conditionalFormatting sqref="E9">
    <cfRule type="cellIs" dxfId="508" priority="483" operator="equal">
      <formula>"jan."</formula>
    </cfRule>
  </conditionalFormatting>
  <conditionalFormatting sqref="E9">
    <cfRule type="cellIs" dxfId="507" priority="482" operator="equal">
      <formula>"jan."</formula>
    </cfRule>
  </conditionalFormatting>
  <conditionalFormatting sqref="E9">
    <cfRule type="cellIs" dxfId="506" priority="481" operator="equal">
      <formula>"jan."</formula>
    </cfRule>
  </conditionalFormatting>
  <conditionalFormatting sqref="E9">
    <cfRule type="cellIs" dxfId="505" priority="480" operator="equal">
      <formula>"jan."</formula>
    </cfRule>
  </conditionalFormatting>
  <conditionalFormatting sqref="E9">
    <cfRule type="cellIs" dxfId="504" priority="479" operator="equal">
      <formula>"jan."</formula>
    </cfRule>
  </conditionalFormatting>
  <conditionalFormatting sqref="E9">
    <cfRule type="cellIs" dxfId="503" priority="478" operator="equal">
      <formula>"jan."</formula>
    </cfRule>
  </conditionalFormatting>
  <conditionalFormatting sqref="E9">
    <cfRule type="cellIs" dxfId="502" priority="477" operator="equal">
      <formula>"jan."</formula>
    </cfRule>
  </conditionalFormatting>
  <conditionalFormatting sqref="E9">
    <cfRule type="cellIs" dxfId="501" priority="476" operator="equal">
      <formula>"jan."</formula>
    </cfRule>
  </conditionalFormatting>
  <conditionalFormatting sqref="E9">
    <cfRule type="cellIs" dxfId="500" priority="475" operator="equal">
      <formula>"jan."</formula>
    </cfRule>
  </conditionalFormatting>
  <conditionalFormatting sqref="E9">
    <cfRule type="cellIs" dxfId="499" priority="474" operator="equal">
      <formula>"jan."</formula>
    </cfRule>
  </conditionalFormatting>
  <conditionalFormatting sqref="E9">
    <cfRule type="cellIs" dxfId="498" priority="473" operator="equal">
      <formula>"jan."</formula>
    </cfRule>
  </conditionalFormatting>
  <conditionalFormatting sqref="E9">
    <cfRule type="cellIs" dxfId="497" priority="472" operator="equal">
      <formula>"jan."</formula>
    </cfRule>
  </conditionalFormatting>
  <conditionalFormatting sqref="E9">
    <cfRule type="cellIs" dxfId="496" priority="471" operator="equal">
      <formula>"jan."</formula>
    </cfRule>
  </conditionalFormatting>
  <conditionalFormatting sqref="E9">
    <cfRule type="cellIs" dxfId="495" priority="470" operator="equal">
      <formula>"jan."</formula>
    </cfRule>
  </conditionalFormatting>
  <conditionalFormatting sqref="E9">
    <cfRule type="cellIs" dxfId="494" priority="469" operator="equal">
      <formula>"jan."</formula>
    </cfRule>
  </conditionalFormatting>
  <conditionalFormatting sqref="E9">
    <cfRule type="cellIs" dxfId="493" priority="468" operator="equal">
      <formula>"jan."</formula>
    </cfRule>
  </conditionalFormatting>
  <conditionalFormatting sqref="E9">
    <cfRule type="cellIs" dxfId="492" priority="467" operator="equal">
      <formula>"jan."</formula>
    </cfRule>
  </conditionalFormatting>
  <conditionalFormatting sqref="E9">
    <cfRule type="cellIs" dxfId="491" priority="466" operator="equal">
      <formula>"jan."</formula>
    </cfRule>
  </conditionalFormatting>
  <conditionalFormatting sqref="E9">
    <cfRule type="cellIs" dxfId="490" priority="465" operator="equal">
      <formula>"jan."</formula>
    </cfRule>
  </conditionalFormatting>
  <conditionalFormatting sqref="E9">
    <cfRule type="cellIs" dxfId="489" priority="464" operator="equal">
      <formula>"jan."</formula>
    </cfRule>
  </conditionalFormatting>
  <conditionalFormatting sqref="E9">
    <cfRule type="cellIs" dxfId="488" priority="463" operator="equal">
      <formula>"jan."</formula>
    </cfRule>
  </conditionalFormatting>
  <conditionalFormatting sqref="E9">
    <cfRule type="cellIs" dxfId="487" priority="462" operator="equal">
      <formula>"jan."</formula>
    </cfRule>
  </conditionalFormatting>
  <conditionalFormatting sqref="E9">
    <cfRule type="cellIs" dxfId="486" priority="461" operator="equal">
      <formula>"jan."</formula>
    </cfRule>
  </conditionalFormatting>
  <conditionalFormatting sqref="E9">
    <cfRule type="cellIs" dxfId="485" priority="460" operator="equal">
      <formula>"jan."</formula>
    </cfRule>
  </conditionalFormatting>
  <conditionalFormatting sqref="E9">
    <cfRule type="cellIs" dxfId="484" priority="459" operator="equal">
      <formula>"jan."</formula>
    </cfRule>
  </conditionalFormatting>
  <conditionalFormatting sqref="E9">
    <cfRule type="cellIs" dxfId="483" priority="458" operator="equal">
      <formula>"jan."</formula>
    </cfRule>
  </conditionalFormatting>
  <conditionalFormatting sqref="E9">
    <cfRule type="cellIs" dxfId="482" priority="457" operator="equal">
      <formula>"jan."</formula>
    </cfRule>
  </conditionalFormatting>
  <conditionalFormatting sqref="E9">
    <cfRule type="cellIs" dxfId="481" priority="456" operator="equal">
      <formula>"jan."</formula>
    </cfRule>
  </conditionalFormatting>
  <conditionalFormatting sqref="E9">
    <cfRule type="cellIs" dxfId="480" priority="455" operator="equal">
      <formula>"jan."</formula>
    </cfRule>
  </conditionalFormatting>
  <conditionalFormatting sqref="E9">
    <cfRule type="cellIs" dxfId="479" priority="454" operator="equal">
      <formula>"jan."</formula>
    </cfRule>
  </conditionalFormatting>
  <conditionalFormatting sqref="E9">
    <cfRule type="cellIs" dxfId="478" priority="453" operator="equal">
      <formula>"jan."</formula>
    </cfRule>
  </conditionalFormatting>
  <conditionalFormatting sqref="E9">
    <cfRule type="cellIs" dxfId="477" priority="452" operator="equal">
      <formula>"jan."</formula>
    </cfRule>
  </conditionalFormatting>
  <conditionalFormatting sqref="E9">
    <cfRule type="cellIs" dxfId="476" priority="451" operator="equal">
      <formula>"jan."</formula>
    </cfRule>
  </conditionalFormatting>
  <conditionalFormatting sqref="E9">
    <cfRule type="cellIs" dxfId="475" priority="450" operator="equal">
      <formula>"jan."</formula>
    </cfRule>
  </conditionalFormatting>
  <conditionalFormatting sqref="E9">
    <cfRule type="cellIs" dxfId="474" priority="449" operator="equal">
      <formula>"jan."</formula>
    </cfRule>
  </conditionalFormatting>
  <conditionalFormatting sqref="E9">
    <cfRule type="cellIs" dxfId="473" priority="448" operator="equal">
      <formula>"jan."</formula>
    </cfRule>
  </conditionalFormatting>
  <conditionalFormatting sqref="E9">
    <cfRule type="cellIs" dxfId="472" priority="447" operator="equal">
      <formula>"jan."</formula>
    </cfRule>
  </conditionalFormatting>
  <conditionalFormatting sqref="E9">
    <cfRule type="cellIs" dxfId="471" priority="446" operator="equal">
      <formula>"jan."</formula>
    </cfRule>
  </conditionalFormatting>
  <conditionalFormatting sqref="E9">
    <cfRule type="cellIs" dxfId="470" priority="445" operator="equal">
      <formula>"jan."</formula>
    </cfRule>
  </conditionalFormatting>
  <conditionalFormatting sqref="E9">
    <cfRule type="cellIs" dxfId="469" priority="444" operator="equal">
      <formula>"jan."</formula>
    </cfRule>
  </conditionalFormatting>
  <conditionalFormatting sqref="E9">
    <cfRule type="cellIs" dxfId="468" priority="443" operator="equal">
      <formula>"jan."</formula>
    </cfRule>
  </conditionalFormatting>
  <conditionalFormatting sqref="E9">
    <cfRule type="cellIs" dxfId="467" priority="442" operator="equal">
      <formula>"jan."</formula>
    </cfRule>
  </conditionalFormatting>
  <conditionalFormatting sqref="E9">
    <cfRule type="cellIs" dxfId="466" priority="441" operator="equal">
      <formula>"jan."</formula>
    </cfRule>
  </conditionalFormatting>
  <conditionalFormatting sqref="E9">
    <cfRule type="cellIs" dxfId="465" priority="440" operator="equal">
      <formula>"jan."</formula>
    </cfRule>
  </conditionalFormatting>
  <conditionalFormatting sqref="E9">
    <cfRule type="cellIs" dxfId="464" priority="439" operator="equal">
      <formula>"jan."</formula>
    </cfRule>
  </conditionalFormatting>
  <conditionalFormatting sqref="E9">
    <cfRule type="cellIs" dxfId="463" priority="438" operator="equal">
      <formula>"jan."</formula>
    </cfRule>
  </conditionalFormatting>
  <conditionalFormatting sqref="E9">
    <cfRule type="cellIs" dxfId="462" priority="437" operator="equal">
      <formula>"jan."</formula>
    </cfRule>
  </conditionalFormatting>
  <conditionalFormatting sqref="E9">
    <cfRule type="cellIs" dxfId="461" priority="436" operator="equal">
      <formula>"jan."</formula>
    </cfRule>
  </conditionalFormatting>
  <conditionalFormatting sqref="E9">
    <cfRule type="cellIs" dxfId="460" priority="435" operator="equal">
      <formula>"jan."</formula>
    </cfRule>
  </conditionalFormatting>
  <conditionalFormatting sqref="E9">
    <cfRule type="cellIs" dxfId="459" priority="434" operator="equal">
      <formula>"jan."</formula>
    </cfRule>
  </conditionalFormatting>
  <conditionalFormatting sqref="E9">
    <cfRule type="cellIs" dxfId="458" priority="433" operator="equal">
      <formula>"jan."</formula>
    </cfRule>
  </conditionalFormatting>
  <conditionalFormatting sqref="E9">
    <cfRule type="cellIs" dxfId="457" priority="432" operator="equal">
      <formula>"jan."</formula>
    </cfRule>
  </conditionalFormatting>
  <conditionalFormatting sqref="E9">
    <cfRule type="cellIs" dxfId="456" priority="431" operator="equal">
      <formula>"jan."</formula>
    </cfRule>
  </conditionalFormatting>
  <conditionalFormatting sqref="E9">
    <cfRule type="cellIs" dxfId="455" priority="429" operator="equal">
      <formula>"jan."</formula>
    </cfRule>
  </conditionalFormatting>
  <conditionalFormatting sqref="E9">
    <cfRule type="cellIs" dxfId="454" priority="427" operator="equal">
      <formula>"jan."</formula>
    </cfRule>
  </conditionalFormatting>
  <conditionalFormatting sqref="E9">
    <cfRule type="cellIs" dxfId="453" priority="426" operator="equal">
      <formula>"jan."</formula>
    </cfRule>
  </conditionalFormatting>
  <conditionalFormatting sqref="E9">
    <cfRule type="cellIs" dxfId="452" priority="425" operator="equal">
      <formula>"jan."</formula>
    </cfRule>
  </conditionalFormatting>
  <conditionalFormatting sqref="E9">
    <cfRule type="cellIs" dxfId="451" priority="424" operator="equal">
      <formula>"jan."</formula>
    </cfRule>
  </conditionalFormatting>
  <conditionalFormatting sqref="E9">
    <cfRule type="cellIs" dxfId="450" priority="423" operator="equal">
      <formula>"jan."</formula>
    </cfRule>
  </conditionalFormatting>
  <conditionalFormatting sqref="E9">
    <cfRule type="cellIs" dxfId="449" priority="422" operator="equal">
      <formula>"jan."</formula>
    </cfRule>
  </conditionalFormatting>
  <conditionalFormatting sqref="E9">
    <cfRule type="cellIs" dxfId="448" priority="421" operator="equal">
      <formula>"jan."</formula>
    </cfRule>
  </conditionalFormatting>
  <conditionalFormatting sqref="E9">
    <cfRule type="cellIs" dxfId="447" priority="420" operator="equal">
      <formula>"jan."</formula>
    </cfRule>
  </conditionalFormatting>
  <conditionalFormatting sqref="E9">
    <cfRule type="cellIs" dxfId="446" priority="419" operator="equal">
      <formula>"jan."</formula>
    </cfRule>
  </conditionalFormatting>
  <conditionalFormatting sqref="E9">
    <cfRule type="cellIs" dxfId="445" priority="418" operator="equal">
      <formula>"jan."</formula>
    </cfRule>
  </conditionalFormatting>
  <conditionalFormatting sqref="E9">
    <cfRule type="cellIs" dxfId="444" priority="417" operator="equal">
      <formula>"jan."</formula>
    </cfRule>
  </conditionalFormatting>
  <conditionalFormatting sqref="E9">
    <cfRule type="cellIs" dxfId="443" priority="416" operator="equal">
      <formula>"jan."</formula>
    </cfRule>
  </conditionalFormatting>
  <conditionalFormatting sqref="E9">
    <cfRule type="cellIs" dxfId="442" priority="415" operator="equal">
      <formula>"jan."</formula>
    </cfRule>
  </conditionalFormatting>
  <conditionalFormatting sqref="E9">
    <cfRule type="cellIs" dxfId="441" priority="414" operator="equal">
      <formula>"jan."</formula>
    </cfRule>
  </conditionalFormatting>
  <conditionalFormatting sqref="E9">
    <cfRule type="cellIs" dxfId="440" priority="413" operator="equal">
      <formula>"jan."</formula>
    </cfRule>
  </conditionalFormatting>
  <conditionalFormatting sqref="E9">
    <cfRule type="cellIs" dxfId="439" priority="412" operator="equal">
      <formula>"jan."</formula>
    </cfRule>
  </conditionalFormatting>
  <conditionalFormatting sqref="E9">
    <cfRule type="cellIs" dxfId="438" priority="411" operator="equal">
      <formula>"jan."</formula>
    </cfRule>
  </conditionalFormatting>
  <conditionalFormatting sqref="E9">
    <cfRule type="cellIs" dxfId="437" priority="410" operator="equal">
      <formula>"jan."</formula>
    </cfRule>
  </conditionalFormatting>
  <conditionalFormatting sqref="E9">
    <cfRule type="cellIs" dxfId="436" priority="409" operator="equal">
      <formula>"jan."</formula>
    </cfRule>
  </conditionalFormatting>
  <conditionalFormatting sqref="E9">
    <cfRule type="cellIs" dxfId="435" priority="408" operator="equal">
      <formula>"jan."</formula>
    </cfRule>
  </conditionalFormatting>
  <conditionalFormatting sqref="E9">
    <cfRule type="cellIs" dxfId="434" priority="407" operator="equal">
      <formula>"jan."</formula>
    </cfRule>
  </conditionalFormatting>
  <conditionalFormatting sqref="E9">
    <cfRule type="cellIs" dxfId="433" priority="406" operator="equal">
      <formula>"jan."</formula>
    </cfRule>
  </conditionalFormatting>
  <conditionalFormatting sqref="E9">
    <cfRule type="cellIs" dxfId="432" priority="405" operator="equal">
      <formula>"jan."</formula>
    </cfRule>
  </conditionalFormatting>
  <conditionalFormatting sqref="E9">
    <cfRule type="cellIs" dxfId="431" priority="404" operator="equal">
      <formula>"jan."</formula>
    </cfRule>
  </conditionalFormatting>
  <conditionalFormatting sqref="E9">
    <cfRule type="cellIs" dxfId="430" priority="403" operator="equal">
      <formula>"jan."</formula>
    </cfRule>
  </conditionalFormatting>
  <conditionalFormatting sqref="E9">
    <cfRule type="cellIs" dxfId="429" priority="402" operator="equal">
      <formula>"jan."</formula>
    </cfRule>
  </conditionalFormatting>
  <conditionalFormatting sqref="E9">
    <cfRule type="cellIs" dxfId="428" priority="401" operator="equal">
      <formula>"jan."</formula>
    </cfRule>
  </conditionalFormatting>
  <conditionalFormatting sqref="E9">
    <cfRule type="cellIs" dxfId="427" priority="400" operator="equal">
      <formula>"jan."</formula>
    </cfRule>
  </conditionalFormatting>
  <conditionalFormatting sqref="E9">
    <cfRule type="cellIs" dxfId="426" priority="399" operator="equal">
      <formula>"jan."</formula>
    </cfRule>
  </conditionalFormatting>
  <conditionalFormatting sqref="E9">
    <cfRule type="cellIs" dxfId="425" priority="398" operator="equal">
      <formula>"jan."</formula>
    </cfRule>
  </conditionalFormatting>
  <conditionalFormatting sqref="E9">
    <cfRule type="cellIs" dxfId="424" priority="397" operator="equal">
      <formula>"jan."</formula>
    </cfRule>
  </conditionalFormatting>
  <conditionalFormatting sqref="E9">
    <cfRule type="cellIs" dxfId="423" priority="396" operator="equal">
      <formula>"jan."</formula>
    </cfRule>
  </conditionalFormatting>
  <conditionalFormatting sqref="E9">
    <cfRule type="cellIs" dxfId="422" priority="395" operator="equal">
      <formula>"jan."</formula>
    </cfRule>
  </conditionalFormatting>
  <conditionalFormatting sqref="E9">
    <cfRule type="cellIs" dxfId="421" priority="394" operator="equal">
      <formula>"jan."</formula>
    </cfRule>
  </conditionalFormatting>
  <conditionalFormatting sqref="E9">
    <cfRule type="cellIs" dxfId="420" priority="393" operator="equal">
      <formula>"jan."</formula>
    </cfRule>
  </conditionalFormatting>
  <conditionalFormatting sqref="E9">
    <cfRule type="cellIs" dxfId="419" priority="392" operator="equal">
      <formula>"jan."</formula>
    </cfRule>
  </conditionalFormatting>
  <conditionalFormatting sqref="E9">
    <cfRule type="cellIs" dxfId="418" priority="391" operator="equal">
      <formula>"jan."</formula>
    </cfRule>
  </conditionalFormatting>
  <conditionalFormatting sqref="E9">
    <cfRule type="cellIs" dxfId="417" priority="390" operator="equal">
      <formula>"jan."</formula>
    </cfRule>
  </conditionalFormatting>
  <conditionalFormatting sqref="E9">
    <cfRule type="cellIs" dxfId="416" priority="389" operator="equal">
      <formula>"jan."</formula>
    </cfRule>
  </conditionalFormatting>
  <conditionalFormatting sqref="E9">
    <cfRule type="cellIs" dxfId="415" priority="388" operator="equal">
      <formula>"jan."</formula>
    </cfRule>
  </conditionalFormatting>
  <conditionalFormatting sqref="E9">
    <cfRule type="cellIs" dxfId="414" priority="387" operator="equal">
      <formula>"jan."</formula>
    </cfRule>
  </conditionalFormatting>
  <conditionalFormatting sqref="E9">
    <cfRule type="cellIs" dxfId="413" priority="386" operator="equal">
      <formula>"jan."</formula>
    </cfRule>
  </conditionalFormatting>
  <conditionalFormatting sqref="E9">
    <cfRule type="cellIs" dxfId="412" priority="385" operator="equal">
      <formula>"jan."</formula>
    </cfRule>
  </conditionalFormatting>
  <conditionalFormatting sqref="E9">
    <cfRule type="cellIs" dxfId="411" priority="384" operator="equal">
      <formula>"jan."</formula>
    </cfRule>
  </conditionalFormatting>
  <conditionalFormatting sqref="E9">
    <cfRule type="cellIs" dxfId="410" priority="383" operator="equal">
      <formula>"jan."</formula>
    </cfRule>
  </conditionalFormatting>
  <conditionalFormatting sqref="E9">
    <cfRule type="cellIs" dxfId="409" priority="382" operator="equal">
      <formula>"jan."</formula>
    </cfRule>
  </conditionalFormatting>
  <conditionalFormatting sqref="E9">
    <cfRule type="cellIs" dxfId="408" priority="381" operator="equal">
      <formula>"jan."</formula>
    </cfRule>
  </conditionalFormatting>
  <conditionalFormatting sqref="E9">
    <cfRule type="cellIs" dxfId="407" priority="380" operator="equal">
      <formula>"jan."</formula>
    </cfRule>
  </conditionalFormatting>
  <conditionalFormatting sqref="E9">
    <cfRule type="cellIs" dxfId="406" priority="379" operator="equal">
      <formula>"jan."</formula>
    </cfRule>
  </conditionalFormatting>
  <conditionalFormatting sqref="E9">
    <cfRule type="cellIs" dxfId="405" priority="378" operator="equal">
      <formula>"jan."</formula>
    </cfRule>
  </conditionalFormatting>
  <conditionalFormatting sqref="E9">
    <cfRule type="cellIs" dxfId="404" priority="377" operator="equal">
      <formula>"jan."</formula>
    </cfRule>
  </conditionalFormatting>
  <conditionalFormatting sqref="E9">
    <cfRule type="cellIs" dxfId="403" priority="376" operator="equal">
      <formula>"jan."</formula>
    </cfRule>
  </conditionalFormatting>
  <conditionalFormatting sqref="E9">
    <cfRule type="cellIs" dxfId="402" priority="375" operator="equal">
      <formula>"jan."</formula>
    </cfRule>
  </conditionalFormatting>
  <conditionalFormatting sqref="E9">
    <cfRule type="cellIs" dxfId="401" priority="374" operator="equal">
      <formula>"jan."</formula>
    </cfRule>
  </conditionalFormatting>
  <conditionalFormatting sqref="E9">
    <cfRule type="cellIs" dxfId="400" priority="373" operator="equal">
      <formula>"jan."</formula>
    </cfRule>
  </conditionalFormatting>
  <conditionalFormatting sqref="E9">
    <cfRule type="cellIs" dxfId="399" priority="372" operator="equal">
      <formula>"jan."</formula>
    </cfRule>
  </conditionalFormatting>
  <conditionalFormatting sqref="E9">
    <cfRule type="cellIs" dxfId="398" priority="370" operator="equal">
      <formula>"jan."</formula>
    </cfRule>
  </conditionalFormatting>
  <conditionalFormatting sqref="E9">
    <cfRule type="cellIs" dxfId="397" priority="369" operator="equal">
      <formula>"jan."</formula>
    </cfRule>
  </conditionalFormatting>
  <conditionalFormatting sqref="E9">
    <cfRule type="cellIs" dxfId="396" priority="368" operator="equal">
      <formula>"jan."</formula>
    </cfRule>
  </conditionalFormatting>
  <conditionalFormatting sqref="E9">
    <cfRule type="cellIs" dxfId="395" priority="367" operator="equal">
      <formula>"jan."</formula>
    </cfRule>
  </conditionalFormatting>
  <conditionalFormatting sqref="E9">
    <cfRule type="cellIs" dxfId="394" priority="366" operator="equal">
      <formula>"jan."</formula>
    </cfRule>
  </conditionalFormatting>
  <conditionalFormatting sqref="E9">
    <cfRule type="cellIs" dxfId="393" priority="365" operator="equal">
      <formula>"jan."</formula>
    </cfRule>
  </conditionalFormatting>
  <conditionalFormatting sqref="E9">
    <cfRule type="cellIs" dxfId="392" priority="364" operator="equal">
      <formula>"jan."</formula>
    </cfRule>
  </conditionalFormatting>
  <conditionalFormatting sqref="E9">
    <cfRule type="cellIs" dxfId="391" priority="363" operator="equal">
      <formula>"jan."</formula>
    </cfRule>
  </conditionalFormatting>
  <conditionalFormatting sqref="E9">
    <cfRule type="cellIs" dxfId="390" priority="362" operator="equal">
      <formula>"jan."</formula>
    </cfRule>
  </conditionalFormatting>
  <conditionalFormatting sqref="E9">
    <cfRule type="cellIs" dxfId="389" priority="361" operator="equal">
      <formula>"jan."</formula>
    </cfRule>
  </conditionalFormatting>
  <conditionalFormatting sqref="E9">
    <cfRule type="cellIs" dxfId="388" priority="360" operator="equal">
      <formula>"jan."</formula>
    </cfRule>
  </conditionalFormatting>
  <conditionalFormatting sqref="E9">
    <cfRule type="cellIs" dxfId="387" priority="359" operator="equal">
      <formula>"jan."</formula>
    </cfRule>
  </conditionalFormatting>
  <conditionalFormatting sqref="E9">
    <cfRule type="cellIs" dxfId="386" priority="358" operator="equal">
      <formula>"jan."</formula>
    </cfRule>
  </conditionalFormatting>
  <conditionalFormatting sqref="E9">
    <cfRule type="cellIs" dxfId="385" priority="357" operator="equal">
      <formula>"jan."</formula>
    </cfRule>
  </conditionalFormatting>
  <conditionalFormatting sqref="E9">
    <cfRule type="cellIs" dxfId="384" priority="356" operator="equal">
      <formula>"jan."</formula>
    </cfRule>
  </conditionalFormatting>
  <conditionalFormatting sqref="E9">
    <cfRule type="cellIs" dxfId="383" priority="355" operator="equal">
      <formula>"jan."</formula>
    </cfRule>
  </conditionalFormatting>
  <conditionalFormatting sqref="E9">
    <cfRule type="cellIs" dxfId="382" priority="354" operator="equal">
      <formula>"jan."</formula>
    </cfRule>
  </conditionalFormatting>
  <conditionalFormatting sqref="E9">
    <cfRule type="cellIs" dxfId="381" priority="353" operator="equal">
      <formula>"jan."</formula>
    </cfRule>
  </conditionalFormatting>
  <conditionalFormatting sqref="E9">
    <cfRule type="cellIs" dxfId="380" priority="352" operator="equal">
      <formula>"jan."</formula>
    </cfRule>
  </conditionalFormatting>
  <conditionalFormatting sqref="E9">
    <cfRule type="cellIs" dxfId="379" priority="351" operator="equal">
      <formula>"jan."</formula>
    </cfRule>
  </conditionalFormatting>
  <conditionalFormatting sqref="E9">
    <cfRule type="cellIs" dxfId="378" priority="350" operator="equal">
      <formula>"jan."</formula>
    </cfRule>
  </conditionalFormatting>
  <conditionalFormatting sqref="E9">
    <cfRule type="cellIs" dxfId="377" priority="349" operator="equal">
      <formula>"jan."</formula>
    </cfRule>
  </conditionalFormatting>
  <conditionalFormatting sqref="E9">
    <cfRule type="cellIs" dxfId="376" priority="348" operator="equal">
      <formula>"jan."</formula>
    </cfRule>
  </conditionalFormatting>
  <conditionalFormatting sqref="E9">
    <cfRule type="cellIs" dxfId="375" priority="347" operator="equal">
      <formula>"jan."</formula>
    </cfRule>
  </conditionalFormatting>
  <conditionalFormatting sqref="E9">
    <cfRule type="cellIs" dxfId="374" priority="345" operator="equal">
      <formula>"jan."</formula>
    </cfRule>
  </conditionalFormatting>
  <conditionalFormatting sqref="E9">
    <cfRule type="cellIs" dxfId="373" priority="344" operator="equal">
      <formula>"jan."</formula>
    </cfRule>
  </conditionalFormatting>
  <conditionalFormatting sqref="E9">
    <cfRule type="cellIs" dxfId="372" priority="343" operator="equal">
      <formula>"jan."</formula>
    </cfRule>
  </conditionalFormatting>
  <conditionalFormatting sqref="E9">
    <cfRule type="cellIs" dxfId="371" priority="342" operator="equal">
      <formula>"jan."</formula>
    </cfRule>
  </conditionalFormatting>
  <conditionalFormatting sqref="E9">
    <cfRule type="cellIs" dxfId="370" priority="341" operator="equal">
      <formula>"jan."</formula>
    </cfRule>
  </conditionalFormatting>
  <conditionalFormatting sqref="E9">
    <cfRule type="cellIs" dxfId="369" priority="340" operator="equal">
      <formula>"jan."</formula>
    </cfRule>
  </conditionalFormatting>
  <conditionalFormatting sqref="E9">
    <cfRule type="cellIs" dxfId="368" priority="339" operator="equal">
      <formula>"jan."</formula>
    </cfRule>
  </conditionalFormatting>
  <conditionalFormatting sqref="E9">
    <cfRule type="cellIs" dxfId="367" priority="338" operator="equal">
      <formula>"jan."</formula>
    </cfRule>
  </conditionalFormatting>
  <conditionalFormatting sqref="E9">
    <cfRule type="cellIs" dxfId="366" priority="337" operator="equal">
      <formula>"jan."</formula>
    </cfRule>
  </conditionalFormatting>
  <conditionalFormatting sqref="E9">
    <cfRule type="cellIs" dxfId="365" priority="335" operator="equal">
      <formula>"jan."</formula>
    </cfRule>
  </conditionalFormatting>
  <conditionalFormatting sqref="E9">
    <cfRule type="cellIs" dxfId="364" priority="334" operator="equal">
      <formula>"jan."</formula>
    </cfRule>
  </conditionalFormatting>
  <conditionalFormatting sqref="E9">
    <cfRule type="cellIs" dxfId="363" priority="333" operator="equal">
      <formula>"jan."</formula>
    </cfRule>
  </conditionalFormatting>
  <conditionalFormatting sqref="E9">
    <cfRule type="cellIs" dxfId="362" priority="332" operator="equal">
      <formula>"jan."</formula>
    </cfRule>
  </conditionalFormatting>
  <conditionalFormatting sqref="E9">
    <cfRule type="cellIs" dxfId="361" priority="331" operator="equal">
      <formula>"jan."</formula>
    </cfRule>
  </conditionalFormatting>
  <conditionalFormatting sqref="E9">
    <cfRule type="cellIs" dxfId="360" priority="330" operator="equal">
      <formula>"jan."</formula>
    </cfRule>
  </conditionalFormatting>
  <conditionalFormatting sqref="E9">
    <cfRule type="cellIs" dxfId="359" priority="329" operator="equal">
      <formula>"jan."</formula>
    </cfRule>
  </conditionalFormatting>
  <conditionalFormatting sqref="E9">
    <cfRule type="cellIs" dxfId="358" priority="328" operator="equal">
      <formula>"jan."</formula>
    </cfRule>
  </conditionalFormatting>
  <conditionalFormatting sqref="E9">
    <cfRule type="cellIs" dxfId="357" priority="327" operator="equal">
      <formula>"jan."</formula>
    </cfRule>
  </conditionalFormatting>
  <conditionalFormatting sqref="E9">
    <cfRule type="cellIs" dxfId="356" priority="326" operator="equal">
      <formula>"jan."</formula>
    </cfRule>
  </conditionalFormatting>
  <conditionalFormatting sqref="E9">
    <cfRule type="cellIs" dxfId="355" priority="325" operator="equal">
      <formula>"jan."</formula>
    </cfRule>
  </conditionalFormatting>
  <conditionalFormatting sqref="E9">
    <cfRule type="cellIs" dxfId="354" priority="324" operator="equal">
      <formula>"jan."</formula>
    </cfRule>
  </conditionalFormatting>
  <conditionalFormatting sqref="E9">
    <cfRule type="cellIs" dxfId="353" priority="323" operator="equal">
      <formula>"jan."</formula>
    </cfRule>
  </conditionalFormatting>
  <conditionalFormatting sqref="E9">
    <cfRule type="cellIs" dxfId="352" priority="322" operator="equal">
      <formula>"jan."</formula>
    </cfRule>
  </conditionalFormatting>
  <conditionalFormatting sqref="E9">
    <cfRule type="cellIs" dxfId="351" priority="321" operator="equal">
      <formula>"jan."</formula>
    </cfRule>
  </conditionalFormatting>
  <conditionalFormatting sqref="E9">
    <cfRule type="cellIs" dxfId="350" priority="320" operator="equal">
      <formula>"jan."</formula>
    </cfRule>
  </conditionalFormatting>
  <conditionalFormatting sqref="E9">
    <cfRule type="cellIs" dxfId="349" priority="319" operator="equal">
      <formula>"jan."</formula>
    </cfRule>
  </conditionalFormatting>
  <conditionalFormatting sqref="E9">
    <cfRule type="cellIs" dxfId="348" priority="318" operator="equal">
      <formula>"jan."</formula>
    </cfRule>
  </conditionalFormatting>
  <conditionalFormatting sqref="E9">
    <cfRule type="cellIs" dxfId="347" priority="317" operator="equal">
      <formula>"jan."</formula>
    </cfRule>
  </conditionalFormatting>
  <conditionalFormatting sqref="E9">
    <cfRule type="cellIs" dxfId="346" priority="316" operator="equal">
      <formula>"jan."</formula>
    </cfRule>
  </conditionalFormatting>
  <conditionalFormatting sqref="E9">
    <cfRule type="cellIs" dxfId="345" priority="314" operator="equal">
      <formula>"jan."</formula>
    </cfRule>
  </conditionalFormatting>
  <conditionalFormatting sqref="E9">
    <cfRule type="cellIs" dxfId="344" priority="313" operator="equal">
      <formula>"jan."</formula>
    </cfRule>
  </conditionalFormatting>
  <conditionalFormatting sqref="E9">
    <cfRule type="cellIs" dxfId="343" priority="311" operator="equal">
      <formula>"jan."</formula>
    </cfRule>
  </conditionalFormatting>
  <conditionalFormatting sqref="E9">
    <cfRule type="cellIs" dxfId="342" priority="310" operator="equal">
      <formula>"jan."</formula>
    </cfRule>
  </conditionalFormatting>
  <conditionalFormatting sqref="E9">
    <cfRule type="cellIs" dxfId="341" priority="309" operator="equal">
      <formula>"jan."</formula>
    </cfRule>
  </conditionalFormatting>
  <conditionalFormatting sqref="E9">
    <cfRule type="cellIs" dxfId="340" priority="307" operator="equal">
      <formula>"jan."</formula>
    </cfRule>
  </conditionalFormatting>
  <conditionalFormatting sqref="E9">
    <cfRule type="cellIs" dxfId="339" priority="297" operator="equal">
      <formula>"jan."</formula>
    </cfRule>
  </conditionalFormatting>
  <conditionalFormatting sqref="E9">
    <cfRule type="cellIs" dxfId="338" priority="296" operator="equal">
      <formula>"jan."</formula>
    </cfRule>
  </conditionalFormatting>
  <conditionalFormatting sqref="E9">
    <cfRule type="cellIs" dxfId="337" priority="295" operator="equal">
      <formula>"jan."</formula>
    </cfRule>
  </conditionalFormatting>
  <conditionalFormatting sqref="E9">
    <cfRule type="cellIs" dxfId="336" priority="294" operator="equal">
      <formula>"jan."</formula>
    </cfRule>
  </conditionalFormatting>
  <conditionalFormatting sqref="E9">
    <cfRule type="cellIs" dxfId="335" priority="293" operator="equal">
      <formula>"jan."</formula>
    </cfRule>
  </conditionalFormatting>
  <conditionalFormatting sqref="E9">
    <cfRule type="cellIs" dxfId="334" priority="292" operator="equal">
      <formula>"jan."</formula>
    </cfRule>
  </conditionalFormatting>
  <conditionalFormatting sqref="E9">
    <cfRule type="cellIs" dxfId="333" priority="291" operator="equal">
      <formula>"jan."</formula>
    </cfRule>
  </conditionalFormatting>
  <conditionalFormatting sqref="E9">
    <cfRule type="cellIs" dxfId="332" priority="290" operator="equal">
      <formula>"jan."</formula>
    </cfRule>
  </conditionalFormatting>
  <conditionalFormatting sqref="E9">
    <cfRule type="cellIs" dxfId="331" priority="289" operator="equal">
      <formula>"jan."</formula>
    </cfRule>
  </conditionalFormatting>
  <conditionalFormatting sqref="E9">
    <cfRule type="cellIs" dxfId="330" priority="288" operator="equal">
      <formula>"jan."</formula>
    </cfRule>
  </conditionalFormatting>
  <conditionalFormatting sqref="E9">
    <cfRule type="cellIs" dxfId="329" priority="287" operator="equal">
      <formula>"jan."</formula>
    </cfRule>
  </conditionalFormatting>
  <conditionalFormatting sqref="E9">
    <cfRule type="cellIs" dxfId="328" priority="286" operator="equal">
      <formula>"jan."</formula>
    </cfRule>
  </conditionalFormatting>
  <conditionalFormatting sqref="E9">
    <cfRule type="cellIs" dxfId="327" priority="285" operator="equal">
      <formula>"jan."</formula>
    </cfRule>
  </conditionalFormatting>
  <conditionalFormatting sqref="E9">
    <cfRule type="cellIs" dxfId="326" priority="284" operator="equal">
      <formula>"jan."</formula>
    </cfRule>
  </conditionalFormatting>
  <conditionalFormatting sqref="E9">
    <cfRule type="cellIs" dxfId="325" priority="283" operator="equal">
      <formula>"jan."</formula>
    </cfRule>
  </conditionalFormatting>
  <conditionalFormatting sqref="E9">
    <cfRule type="cellIs" dxfId="324" priority="282" operator="equal">
      <formula>"jan."</formula>
    </cfRule>
  </conditionalFormatting>
  <conditionalFormatting sqref="E9">
    <cfRule type="cellIs" dxfId="323" priority="281" operator="equal">
      <formula>"jan."</formula>
    </cfRule>
  </conditionalFormatting>
  <conditionalFormatting sqref="E9">
    <cfRule type="cellIs" dxfId="322" priority="280" operator="equal">
      <formula>"jan."</formula>
    </cfRule>
  </conditionalFormatting>
  <conditionalFormatting sqref="E9">
    <cfRule type="cellIs" dxfId="321" priority="279" operator="equal">
      <formula>"jan."</formula>
    </cfRule>
  </conditionalFormatting>
  <conditionalFormatting sqref="E9">
    <cfRule type="cellIs" dxfId="320" priority="278" operator="equal">
      <formula>"jan."</formula>
    </cfRule>
  </conditionalFormatting>
  <conditionalFormatting sqref="E9">
    <cfRule type="cellIs" dxfId="319" priority="277" operator="equal">
      <formula>"jan."</formula>
    </cfRule>
  </conditionalFormatting>
  <conditionalFormatting sqref="E9">
    <cfRule type="cellIs" dxfId="318" priority="276" operator="equal">
      <formula>"jan."</formula>
    </cfRule>
  </conditionalFormatting>
  <conditionalFormatting sqref="E9">
    <cfRule type="cellIs" dxfId="317" priority="275" operator="equal">
      <formula>"jan."</formula>
    </cfRule>
  </conditionalFormatting>
  <conditionalFormatting sqref="E9">
    <cfRule type="cellIs" dxfId="316" priority="274" operator="equal">
      <formula>"jan."</formula>
    </cfRule>
  </conditionalFormatting>
  <conditionalFormatting sqref="E9">
    <cfRule type="cellIs" dxfId="315" priority="273" operator="equal">
      <formula>"jan."</formula>
    </cfRule>
  </conditionalFormatting>
  <conditionalFormatting sqref="E9">
    <cfRule type="cellIs" dxfId="314" priority="272" operator="equal">
      <formula>"jan."</formula>
    </cfRule>
  </conditionalFormatting>
  <conditionalFormatting sqref="E9">
    <cfRule type="cellIs" dxfId="313" priority="271" operator="equal">
      <formula>"jan."</formula>
    </cfRule>
  </conditionalFormatting>
  <conditionalFormatting sqref="E9">
    <cfRule type="cellIs" dxfId="312" priority="270" operator="equal">
      <formula>"jan."</formula>
    </cfRule>
  </conditionalFormatting>
  <conditionalFormatting sqref="E9">
    <cfRule type="cellIs" dxfId="311" priority="269" operator="equal">
      <formula>"jan."</formula>
    </cfRule>
  </conditionalFormatting>
  <conditionalFormatting sqref="E9">
    <cfRule type="cellIs" dxfId="310" priority="268" operator="equal">
      <formula>"jan."</formula>
    </cfRule>
  </conditionalFormatting>
  <conditionalFormatting sqref="E9">
    <cfRule type="cellIs" dxfId="309" priority="267" operator="equal">
      <formula>"jan."</formula>
    </cfRule>
  </conditionalFormatting>
  <conditionalFormatting sqref="E9">
    <cfRule type="cellIs" dxfId="308" priority="266" operator="equal">
      <formula>"jan."</formula>
    </cfRule>
  </conditionalFormatting>
  <conditionalFormatting sqref="E9">
    <cfRule type="cellIs" dxfId="307" priority="265" operator="equal">
      <formula>"jan."</formula>
    </cfRule>
  </conditionalFormatting>
  <conditionalFormatting sqref="E9">
    <cfRule type="cellIs" dxfId="306" priority="264" operator="equal">
      <formula>"jan."</formula>
    </cfRule>
  </conditionalFormatting>
  <conditionalFormatting sqref="E9">
    <cfRule type="cellIs" dxfId="305" priority="263" operator="equal">
      <formula>"jan."</formula>
    </cfRule>
  </conditionalFormatting>
  <conditionalFormatting sqref="E9">
    <cfRule type="cellIs" dxfId="304" priority="262" operator="equal">
      <formula>"jan."</formula>
    </cfRule>
  </conditionalFormatting>
  <conditionalFormatting sqref="E9">
    <cfRule type="cellIs" dxfId="303" priority="261" operator="equal">
      <formula>"jan."</formula>
    </cfRule>
  </conditionalFormatting>
  <conditionalFormatting sqref="E9">
    <cfRule type="cellIs" dxfId="302" priority="260" operator="equal">
      <formula>"jan."</formula>
    </cfRule>
  </conditionalFormatting>
  <conditionalFormatting sqref="E9">
    <cfRule type="cellIs" dxfId="301" priority="259" operator="equal">
      <formula>"jan."</formula>
    </cfRule>
  </conditionalFormatting>
  <conditionalFormatting sqref="E9">
    <cfRule type="cellIs" dxfId="300" priority="258" operator="equal">
      <formula>"jan."</formula>
    </cfRule>
  </conditionalFormatting>
  <conditionalFormatting sqref="E9">
    <cfRule type="cellIs" dxfId="299" priority="257" operator="equal">
      <formula>"jan."</formula>
    </cfRule>
  </conditionalFormatting>
  <conditionalFormatting sqref="E9">
    <cfRule type="cellIs" dxfId="298" priority="256" operator="equal">
      <formula>"jan."</formula>
    </cfRule>
  </conditionalFormatting>
  <conditionalFormatting sqref="E9">
    <cfRule type="cellIs" dxfId="297" priority="255" operator="equal">
      <formula>"jan."</formula>
    </cfRule>
  </conditionalFormatting>
  <conditionalFormatting sqref="E9">
    <cfRule type="cellIs" dxfId="296" priority="254" operator="equal">
      <formula>"jan."</formula>
    </cfRule>
  </conditionalFormatting>
  <conditionalFormatting sqref="E9">
    <cfRule type="cellIs" dxfId="295" priority="252" operator="equal">
      <formula>"jan."</formula>
    </cfRule>
  </conditionalFormatting>
  <conditionalFormatting sqref="E9">
    <cfRule type="cellIs" dxfId="294" priority="251" operator="equal">
      <formula>"jan."</formula>
    </cfRule>
  </conditionalFormatting>
  <conditionalFormatting sqref="E9">
    <cfRule type="cellIs" dxfId="293" priority="250" operator="equal">
      <formula>"jan."</formula>
    </cfRule>
  </conditionalFormatting>
  <conditionalFormatting sqref="E9">
    <cfRule type="cellIs" dxfId="292" priority="248" operator="equal">
      <formula>"jan."</formula>
    </cfRule>
  </conditionalFormatting>
  <conditionalFormatting sqref="E9">
    <cfRule type="cellIs" dxfId="291" priority="247" operator="equal">
      <formula>"jan."</formula>
    </cfRule>
  </conditionalFormatting>
  <conditionalFormatting sqref="E9">
    <cfRule type="cellIs" dxfId="290" priority="246" operator="equal">
      <formula>"jan."</formula>
    </cfRule>
  </conditionalFormatting>
  <conditionalFormatting sqref="E9">
    <cfRule type="cellIs" dxfId="289" priority="245" operator="equal">
      <formula>"jan."</formula>
    </cfRule>
  </conditionalFormatting>
  <conditionalFormatting sqref="E9">
    <cfRule type="cellIs" dxfId="288" priority="243" operator="equal">
      <formula>"jan."</formula>
    </cfRule>
  </conditionalFormatting>
  <conditionalFormatting sqref="E9">
    <cfRule type="cellIs" dxfId="287" priority="242" operator="equal">
      <formula>"jan."</formula>
    </cfRule>
  </conditionalFormatting>
  <conditionalFormatting sqref="E9">
    <cfRule type="cellIs" dxfId="286" priority="241" operator="equal">
      <formula>"jan."</formula>
    </cfRule>
  </conditionalFormatting>
  <conditionalFormatting sqref="E9">
    <cfRule type="cellIs" dxfId="285" priority="239" operator="equal">
      <formula>"jan."</formula>
    </cfRule>
  </conditionalFormatting>
  <conditionalFormatting sqref="E9">
    <cfRule type="cellIs" dxfId="284" priority="238" operator="equal">
      <formula>"jan."</formula>
    </cfRule>
  </conditionalFormatting>
  <conditionalFormatting sqref="E9">
    <cfRule type="cellIs" dxfId="283" priority="236" operator="equal">
      <formula>"jan."</formula>
    </cfRule>
  </conditionalFormatting>
  <conditionalFormatting sqref="E9">
    <cfRule type="cellIs" dxfId="282" priority="235" operator="equal">
      <formula>"jan."</formula>
    </cfRule>
  </conditionalFormatting>
  <conditionalFormatting sqref="E9">
    <cfRule type="cellIs" dxfId="281" priority="234" operator="equal">
      <formula>"jan."</formula>
    </cfRule>
  </conditionalFormatting>
  <conditionalFormatting sqref="E9">
    <cfRule type="cellIs" dxfId="280" priority="232" operator="equal">
      <formula>"jan."</formula>
    </cfRule>
  </conditionalFormatting>
  <conditionalFormatting sqref="E9">
    <cfRule type="cellIs" dxfId="279" priority="231" operator="equal">
      <formula>"jan."</formula>
    </cfRule>
  </conditionalFormatting>
  <conditionalFormatting sqref="E9">
    <cfRule type="cellIs" dxfId="278" priority="230" operator="equal">
      <formula>"jan."</formula>
    </cfRule>
  </conditionalFormatting>
  <conditionalFormatting sqref="E9">
    <cfRule type="cellIs" dxfId="277" priority="229" operator="equal">
      <formula>"jan."</formula>
    </cfRule>
  </conditionalFormatting>
  <conditionalFormatting sqref="E9">
    <cfRule type="cellIs" dxfId="276" priority="228" operator="equal">
      <formula>"jan."</formula>
    </cfRule>
  </conditionalFormatting>
  <conditionalFormatting sqref="E9">
    <cfRule type="cellIs" dxfId="275" priority="227" operator="equal">
      <formula>"jan."</formula>
    </cfRule>
  </conditionalFormatting>
  <conditionalFormatting sqref="E9">
    <cfRule type="cellIs" dxfId="274" priority="226" operator="equal">
      <formula>"jan."</formula>
    </cfRule>
  </conditionalFormatting>
  <conditionalFormatting sqref="E9">
    <cfRule type="cellIs" dxfId="273" priority="225" operator="equal">
      <formula>"jan."</formula>
    </cfRule>
  </conditionalFormatting>
  <conditionalFormatting sqref="E9">
    <cfRule type="cellIs" dxfId="272" priority="224" operator="equal">
      <formula>"jan."</formula>
    </cfRule>
  </conditionalFormatting>
  <conditionalFormatting sqref="E9">
    <cfRule type="cellIs" dxfId="271" priority="223" operator="equal">
      <formula>"jan."</formula>
    </cfRule>
  </conditionalFormatting>
  <conditionalFormatting sqref="E9">
    <cfRule type="cellIs" dxfId="270" priority="222" operator="equal">
      <formula>"jan."</formula>
    </cfRule>
  </conditionalFormatting>
  <conditionalFormatting sqref="E9">
    <cfRule type="cellIs" dxfId="269" priority="221" operator="equal">
      <formula>"jan."</formula>
    </cfRule>
  </conditionalFormatting>
  <conditionalFormatting sqref="E9">
    <cfRule type="cellIs" dxfId="268" priority="220" operator="equal">
      <formula>"jan."</formula>
    </cfRule>
  </conditionalFormatting>
  <conditionalFormatting sqref="E9">
    <cfRule type="cellIs" dxfId="267" priority="219" operator="equal">
      <formula>"jan."</formula>
    </cfRule>
  </conditionalFormatting>
  <conditionalFormatting sqref="E9">
    <cfRule type="cellIs" dxfId="266" priority="218" operator="equal">
      <formula>"jan."</formula>
    </cfRule>
  </conditionalFormatting>
  <conditionalFormatting sqref="E9">
    <cfRule type="cellIs" dxfId="265" priority="216" operator="equal">
      <formula>"jan."</formula>
    </cfRule>
  </conditionalFormatting>
  <conditionalFormatting sqref="E9">
    <cfRule type="cellIs" dxfId="264" priority="215" operator="equal">
      <formula>"jan."</formula>
    </cfRule>
  </conditionalFormatting>
  <conditionalFormatting sqref="E9">
    <cfRule type="cellIs" dxfId="263" priority="214" operator="equal">
      <formula>"jan."</formula>
    </cfRule>
  </conditionalFormatting>
  <conditionalFormatting sqref="E9">
    <cfRule type="cellIs" dxfId="262" priority="213" operator="equal">
      <formula>"jan."</formula>
    </cfRule>
  </conditionalFormatting>
  <conditionalFormatting sqref="E9">
    <cfRule type="cellIs" dxfId="261" priority="212" operator="equal">
      <formula>"jan."</formula>
    </cfRule>
  </conditionalFormatting>
  <conditionalFormatting sqref="E9">
    <cfRule type="cellIs" dxfId="260" priority="211" operator="equal">
      <formula>"jan."</formula>
    </cfRule>
  </conditionalFormatting>
  <conditionalFormatting sqref="E9">
    <cfRule type="cellIs" dxfId="259" priority="210" operator="equal">
      <formula>"jan."</formula>
    </cfRule>
  </conditionalFormatting>
  <conditionalFormatting sqref="E9">
    <cfRule type="cellIs" dxfId="258" priority="209" operator="equal">
      <formula>"jan."</formula>
    </cfRule>
  </conditionalFormatting>
  <conditionalFormatting sqref="E9">
    <cfRule type="cellIs" dxfId="257" priority="208" operator="equal">
      <formula>"jan."</formula>
    </cfRule>
  </conditionalFormatting>
  <conditionalFormatting sqref="E9">
    <cfRule type="cellIs" dxfId="256" priority="207" operator="equal">
      <formula>"jan."</formula>
    </cfRule>
  </conditionalFormatting>
  <conditionalFormatting sqref="E9">
    <cfRule type="cellIs" dxfId="255" priority="206" operator="equal">
      <formula>"jan."</formula>
    </cfRule>
  </conditionalFormatting>
  <conditionalFormatting sqref="E9">
    <cfRule type="cellIs" dxfId="254" priority="205" operator="equal">
      <formula>"jan."</formula>
    </cfRule>
  </conditionalFormatting>
  <conditionalFormatting sqref="E9">
    <cfRule type="cellIs" dxfId="253" priority="204" operator="equal">
      <formula>"jan."</formula>
    </cfRule>
  </conditionalFormatting>
  <conditionalFormatting sqref="E9">
    <cfRule type="cellIs" dxfId="252" priority="203" operator="equal">
      <formula>"jan."</formula>
    </cfRule>
  </conditionalFormatting>
  <conditionalFormatting sqref="E9">
    <cfRule type="cellIs" dxfId="251" priority="202" operator="equal">
      <formula>"jan."</formula>
    </cfRule>
  </conditionalFormatting>
  <conditionalFormatting sqref="E9">
    <cfRule type="cellIs" dxfId="250" priority="201" operator="equal">
      <formula>"jan."</formula>
    </cfRule>
  </conditionalFormatting>
  <conditionalFormatting sqref="E9">
    <cfRule type="cellIs" dxfId="249" priority="200" operator="equal">
      <formula>"jan."</formula>
    </cfRule>
  </conditionalFormatting>
  <conditionalFormatting sqref="E9">
    <cfRule type="cellIs" dxfId="248" priority="199" operator="equal">
      <formula>"jan."</formula>
    </cfRule>
  </conditionalFormatting>
  <conditionalFormatting sqref="E9">
    <cfRule type="cellIs" dxfId="247" priority="198" operator="equal">
      <formula>"jan."</formula>
    </cfRule>
  </conditionalFormatting>
  <conditionalFormatting sqref="E9">
    <cfRule type="cellIs" dxfId="246" priority="196" operator="equal">
      <formula>"jan."</formula>
    </cfRule>
  </conditionalFormatting>
  <conditionalFormatting sqref="E9">
    <cfRule type="cellIs" dxfId="245" priority="195" operator="equal">
      <formula>"jan."</formula>
    </cfRule>
  </conditionalFormatting>
  <conditionalFormatting sqref="E9">
    <cfRule type="cellIs" dxfId="244" priority="194" operator="equal">
      <formula>"jan."</formula>
    </cfRule>
  </conditionalFormatting>
  <conditionalFormatting sqref="E9">
    <cfRule type="cellIs" dxfId="243" priority="193" operator="equal">
      <formula>"jan."</formula>
    </cfRule>
  </conditionalFormatting>
  <conditionalFormatting sqref="E9">
    <cfRule type="cellIs" dxfId="242" priority="192" operator="equal">
      <formula>"jan."</formula>
    </cfRule>
  </conditionalFormatting>
  <conditionalFormatting sqref="E9">
    <cfRule type="cellIs" dxfId="241" priority="191" operator="equal">
      <formula>"jan."</formula>
    </cfRule>
  </conditionalFormatting>
  <conditionalFormatting sqref="E9">
    <cfRule type="cellIs" dxfId="240" priority="190" operator="equal">
      <formula>"jan."</formula>
    </cfRule>
  </conditionalFormatting>
  <conditionalFormatting sqref="E9">
    <cfRule type="cellIs" dxfId="239" priority="189" operator="equal">
      <formula>"jan."</formula>
    </cfRule>
  </conditionalFormatting>
  <conditionalFormatting sqref="E9">
    <cfRule type="cellIs" dxfId="238" priority="188" operator="equal">
      <formula>"jan."</formula>
    </cfRule>
  </conditionalFormatting>
  <conditionalFormatting sqref="E9">
    <cfRule type="cellIs" dxfId="237" priority="186" operator="equal">
      <formula>"jan."</formula>
    </cfRule>
  </conditionalFormatting>
  <conditionalFormatting sqref="E9">
    <cfRule type="cellIs" dxfId="236" priority="185" operator="equal">
      <formula>"jan."</formula>
    </cfRule>
  </conditionalFormatting>
  <conditionalFormatting sqref="E9">
    <cfRule type="cellIs" dxfId="235" priority="184" operator="equal">
      <formula>"jan."</formula>
    </cfRule>
  </conditionalFormatting>
  <conditionalFormatting sqref="E9">
    <cfRule type="cellIs" dxfId="234" priority="183" operator="equal">
      <formula>"jan."</formula>
    </cfRule>
  </conditionalFormatting>
  <conditionalFormatting sqref="E9">
    <cfRule type="cellIs" dxfId="233" priority="182" operator="equal">
      <formula>"jan."</formula>
    </cfRule>
  </conditionalFormatting>
  <conditionalFormatting sqref="E9">
    <cfRule type="cellIs" dxfId="232" priority="181" operator="equal">
      <formula>"jan."</formula>
    </cfRule>
  </conditionalFormatting>
  <conditionalFormatting sqref="E9">
    <cfRule type="cellIs" dxfId="231" priority="180" operator="equal">
      <formula>"jan."</formula>
    </cfRule>
  </conditionalFormatting>
  <conditionalFormatting sqref="E9">
    <cfRule type="cellIs" dxfId="230" priority="179" operator="equal">
      <formula>"jan."</formula>
    </cfRule>
  </conditionalFormatting>
  <conditionalFormatting sqref="E9">
    <cfRule type="cellIs" dxfId="229" priority="178" operator="equal">
      <formula>"jan."</formula>
    </cfRule>
  </conditionalFormatting>
  <conditionalFormatting sqref="E9">
    <cfRule type="cellIs" dxfId="228" priority="177" operator="equal">
      <formula>"jan."</formula>
    </cfRule>
  </conditionalFormatting>
  <conditionalFormatting sqref="E9">
    <cfRule type="cellIs" dxfId="227" priority="176" operator="equal">
      <formula>"jan."</formula>
    </cfRule>
  </conditionalFormatting>
  <conditionalFormatting sqref="E9">
    <cfRule type="cellIs" dxfId="226" priority="175" operator="equal">
      <formula>"jan."</formula>
    </cfRule>
  </conditionalFormatting>
  <conditionalFormatting sqref="E9">
    <cfRule type="cellIs" dxfId="225" priority="174" operator="equal">
      <formula>"jan."</formula>
    </cfRule>
  </conditionalFormatting>
  <conditionalFormatting sqref="E9">
    <cfRule type="cellIs" dxfId="224" priority="172" operator="equal">
      <formula>"jan."</formula>
    </cfRule>
  </conditionalFormatting>
  <conditionalFormatting sqref="E9">
    <cfRule type="cellIs" dxfId="223" priority="170" operator="equal">
      <formula>"jan."</formula>
    </cfRule>
  </conditionalFormatting>
  <conditionalFormatting sqref="E9">
    <cfRule type="cellIs" dxfId="222" priority="169" operator="equal">
      <formula>"jan."</formula>
    </cfRule>
  </conditionalFormatting>
  <conditionalFormatting sqref="E9">
    <cfRule type="cellIs" dxfId="221" priority="168" operator="equal">
      <formula>"jan."</formula>
    </cfRule>
  </conditionalFormatting>
  <conditionalFormatting sqref="E9">
    <cfRule type="cellIs" dxfId="220" priority="167" operator="equal">
      <formula>"jan."</formula>
    </cfRule>
  </conditionalFormatting>
  <conditionalFormatting sqref="E9">
    <cfRule type="cellIs" dxfId="219" priority="166" operator="equal">
      <formula>"jan."</formula>
    </cfRule>
  </conditionalFormatting>
  <conditionalFormatting sqref="E9">
    <cfRule type="cellIs" dxfId="218" priority="163" operator="equal">
      <formula>"jan."</formula>
    </cfRule>
  </conditionalFormatting>
  <conditionalFormatting sqref="E9">
    <cfRule type="cellIs" dxfId="217" priority="162" operator="equal">
      <formula>"jan."</formula>
    </cfRule>
  </conditionalFormatting>
  <conditionalFormatting sqref="E9">
    <cfRule type="cellIs" dxfId="216" priority="161" operator="equal">
      <formula>"jan."</formula>
    </cfRule>
  </conditionalFormatting>
  <conditionalFormatting sqref="E9">
    <cfRule type="cellIs" dxfId="215" priority="160" operator="equal">
      <formula>"jan."</formula>
    </cfRule>
  </conditionalFormatting>
  <conditionalFormatting sqref="E9">
    <cfRule type="cellIs" dxfId="214" priority="159" operator="equal">
      <formula>"jan."</formula>
    </cfRule>
  </conditionalFormatting>
  <conditionalFormatting sqref="E9">
    <cfRule type="cellIs" dxfId="213" priority="158" operator="equal">
      <formula>"jan."</formula>
    </cfRule>
  </conditionalFormatting>
  <conditionalFormatting sqref="E9">
    <cfRule type="cellIs" dxfId="212" priority="157" operator="equal">
      <formula>"jan."</formula>
    </cfRule>
  </conditionalFormatting>
  <conditionalFormatting sqref="E9">
    <cfRule type="cellIs" dxfId="211" priority="156" operator="equal">
      <formula>"jan."</formula>
    </cfRule>
  </conditionalFormatting>
  <conditionalFormatting sqref="E9">
    <cfRule type="cellIs" dxfId="210" priority="155" operator="equal">
      <formula>"jan."</formula>
    </cfRule>
  </conditionalFormatting>
  <conditionalFormatting sqref="E9">
    <cfRule type="cellIs" dxfId="209" priority="154" operator="equal">
      <formula>"jan."</formula>
    </cfRule>
  </conditionalFormatting>
  <conditionalFormatting sqref="E9">
    <cfRule type="cellIs" dxfId="208" priority="153" operator="equal">
      <formula>"jan."</formula>
    </cfRule>
  </conditionalFormatting>
  <conditionalFormatting sqref="E9">
    <cfRule type="cellIs" dxfId="207" priority="152" operator="equal">
      <formula>"jan."</formula>
    </cfRule>
  </conditionalFormatting>
  <conditionalFormatting sqref="E9">
    <cfRule type="cellIs" dxfId="206" priority="151" operator="equal">
      <formula>"jan."</formula>
    </cfRule>
  </conditionalFormatting>
  <conditionalFormatting sqref="E9">
    <cfRule type="cellIs" dxfId="205" priority="150" operator="equal">
      <formula>"jan."</formula>
    </cfRule>
  </conditionalFormatting>
  <conditionalFormatting sqref="E9">
    <cfRule type="cellIs" dxfId="204" priority="149" operator="equal">
      <formula>"jan."</formula>
    </cfRule>
  </conditionalFormatting>
  <conditionalFormatting sqref="E9">
    <cfRule type="cellIs" dxfId="203" priority="148" operator="equal">
      <formula>"jan."</formula>
    </cfRule>
  </conditionalFormatting>
  <conditionalFormatting sqref="E9">
    <cfRule type="cellIs" dxfId="202" priority="147" operator="equal">
      <formula>"jan."</formula>
    </cfRule>
  </conditionalFormatting>
  <conditionalFormatting sqref="E9">
    <cfRule type="cellIs" dxfId="201" priority="146" operator="equal">
      <formula>"jan."</formula>
    </cfRule>
  </conditionalFormatting>
  <conditionalFormatting sqref="E9">
    <cfRule type="cellIs" dxfId="200" priority="145" operator="equal">
      <formula>"jan."</formula>
    </cfRule>
  </conditionalFormatting>
  <conditionalFormatting sqref="E9">
    <cfRule type="cellIs" dxfId="199" priority="144" operator="equal">
      <formula>"jan."</formula>
    </cfRule>
  </conditionalFormatting>
  <conditionalFormatting sqref="E9">
    <cfRule type="cellIs" dxfId="198" priority="143" operator="equal">
      <formula>"jan."</formula>
    </cfRule>
  </conditionalFormatting>
  <conditionalFormatting sqref="E9">
    <cfRule type="cellIs" dxfId="197" priority="142" operator="equal">
      <formula>"jan."</formula>
    </cfRule>
  </conditionalFormatting>
  <conditionalFormatting sqref="E9">
    <cfRule type="cellIs" dxfId="196" priority="141" operator="equal">
      <formula>"jan."</formula>
    </cfRule>
  </conditionalFormatting>
  <conditionalFormatting sqref="E9">
    <cfRule type="cellIs" dxfId="195" priority="140" operator="equal">
      <formula>"jan."</formula>
    </cfRule>
  </conditionalFormatting>
  <conditionalFormatting sqref="E9">
    <cfRule type="cellIs" dxfId="194" priority="139" operator="equal">
      <formula>"jan."</formula>
    </cfRule>
  </conditionalFormatting>
  <conditionalFormatting sqref="E9">
    <cfRule type="cellIs" dxfId="193" priority="138" operator="equal">
      <formula>"jan."</formula>
    </cfRule>
  </conditionalFormatting>
  <conditionalFormatting sqref="E9">
    <cfRule type="cellIs" dxfId="192" priority="137" operator="equal">
      <formula>"jan."</formula>
    </cfRule>
  </conditionalFormatting>
  <conditionalFormatting sqref="E9">
    <cfRule type="cellIs" dxfId="191" priority="136" operator="equal">
      <formula>"jan."</formula>
    </cfRule>
  </conditionalFormatting>
  <conditionalFormatting sqref="E9">
    <cfRule type="cellIs" dxfId="190" priority="135" operator="equal">
      <formula>"jan."</formula>
    </cfRule>
  </conditionalFormatting>
  <conditionalFormatting sqref="E9">
    <cfRule type="cellIs" dxfId="189" priority="133" operator="equal">
      <formula>"jan."</formula>
    </cfRule>
  </conditionalFormatting>
  <conditionalFormatting sqref="E9">
    <cfRule type="cellIs" dxfId="188" priority="132" operator="equal">
      <formula>"jan."</formula>
    </cfRule>
  </conditionalFormatting>
  <conditionalFormatting sqref="E9">
    <cfRule type="cellIs" dxfId="187" priority="131" operator="equal">
      <formula>"jan."</formula>
    </cfRule>
  </conditionalFormatting>
  <conditionalFormatting sqref="E9">
    <cfRule type="cellIs" dxfId="186" priority="130" operator="equal">
      <formula>"jan."</formula>
    </cfRule>
  </conditionalFormatting>
  <conditionalFormatting sqref="E9">
    <cfRule type="cellIs" dxfId="185" priority="129" operator="equal">
      <formula>"jan."</formula>
    </cfRule>
  </conditionalFormatting>
  <conditionalFormatting sqref="E9">
    <cfRule type="cellIs" dxfId="184" priority="128" operator="equal">
      <formula>"jan."</formula>
    </cfRule>
  </conditionalFormatting>
  <conditionalFormatting sqref="E9">
    <cfRule type="cellIs" dxfId="183" priority="127" operator="equal">
      <formula>"jan."</formula>
    </cfRule>
  </conditionalFormatting>
  <conditionalFormatting sqref="E9">
    <cfRule type="cellIs" dxfId="182" priority="126" operator="equal">
      <formula>"jan."</formula>
    </cfRule>
  </conditionalFormatting>
  <conditionalFormatting sqref="E9">
    <cfRule type="cellIs" dxfId="181" priority="125" operator="equal">
      <formula>"jan."</formula>
    </cfRule>
  </conditionalFormatting>
  <conditionalFormatting sqref="E9">
    <cfRule type="cellIs" dxfId="180" priority="124" operator="equal">
      <formula>"jan."</formula>
    </cfRule>
  </conditionalFormatting>
  <conditionalFormatting sqref="E9">
    <cfRule type="cellIs" dxfId="179" priority="123" operator="equal">
      <formula>"jan."</formula>
    </cfRule>
  </conditionalFormatting>
  <conditionalFormatting sqref="E9">
    <cfRule type="cellIs" dxfId="178" priority="122" operator="equal">
      <formula>"jan."</formula>
    </cfRule>
  </conditionalFormatting>
  <conditionalFormatting sqref="E9">
    <cfRule type="cellIs" dxfId="177" priority="121" operator="equal">
      <formula>"jan."</formula>
    </cfRule>
  </conditionalFormatting>
  <conditionalFormatting sqref="E9">
    <cfRule type="cellIs" dxfId="176" priority="120" operator="equal">
      <formula>"jan."</formula>
    </cfRule>
  </conditionalFormatting>
  <conditionalFormatting sqref="E9">
    <cfRule type="cellIs" dxfId="175" priority="119" operator="equal">
      <formula>"jan."</formula>
    </cfRule>
  </conditionalFormatting>
  <conditionalFormatting sqref="E9">
    <cfRule type="cellIs" dxfId="174" priority="118" operator="equal">
      <formula>"jan."</formula>
    </cfRule>
  </conditionalFormatting>
  <conditionalFormatting sqref="E9">
    <cfRule type="cellIs" dxfId="173" priority="117" operator="equal">
      <formula>"jan."</formula>
    </cfRule>
  </conditionalFormatting>
  <conditionalFormatting sqref="E9">
    <cfRule type="cellIs" dxfId="172" priority="116" operator="equal">
      <formula>"jan."</formula>
    </cfRule>
  </conditionalFormatting>
  <conditionalFormatting sqref="E9">
    <cfRule type="cellIs" dxfId="171" priority="115" operator="equal">
      <formula>"jan."</formula>
    </cfRule>
  </conditionalFormatting>
  <conditionalFormatting sqref="E9">
    <cfRule type="cellIs" dxfId="170" priority="114" operator="equal">
      <formula>"jan."</formula>
    </cfRule>
  </conditionalFormatting>
  <conditionalFormatting sqref="E9">
    <cfRule type="cellIs" dxfId="169" priority="113" operator="equal">
      <formula>"jan."</formula>
    </cfRule>
  </conditionalFormatting>
  <conditionalFormatting sqref="E9">
    <cfRule type="cellIs" dxfId="168" priority="112" operator="equal">
      <formula>"jan."</formula>
    </cfRule>
  </conditionalFormatting>
  <conditionalFormatting sqref="E9">
    <cfRule type="cellIs" dxfId="167" priority="111" operator="equal">
      <formula>"jan."</formula>
    </cfRule>
  </conditionalFormatting>
  <conditionalFormatting sqref="E9">
    <cfRule type="cellIs" dxfId="166" priority="110" operator="equal">
      <formula>"jan."</formula>
    </cfRule>
  </conditionalFormatting>
  <conditionalFormatting sqref="E9">
    <cfRule type="cellIs" dxfId="165" priority="109" operator="equal">
      <formula>"jan."</formula>
    </cfRule>
  </conditionalFormatting>
  <conditionalFormatting sqref="E9">
    <cfRule type="cellIs" dxfId="164" priority="108" operator="equal">
      <formula>"jan."</formula>
    </cfRule>
  </conditionalFormatting>
  <conditionalFormatting sqref="E9">
    <cfRule type="cellIs" dxfId="163" priority="107" operator="equal">
      <formula>"jan."</formula>
    </cfRule>
  </conditionalFormatting>
  <conditionalFormatting sqref="E9">
    <cfRule type="cellIs" dxfId="162" priority="106" operator="equal">
      <formula>"jan."</formula>
    </cfRule>
  </conditionalFormatting>
  <conditionalFormatting sqref="E9">
    <cfRule type="cellIs" dxfId="161" priority="105" operator="equal">
      <formula>"jan."</formula>
    </cfRule>
  </conditionalFormatting>
  <conditionalFormatting sqref="E9">
    <cfRule type="cellIs" dxfId="160" priority="103" operator="equal">
      <formula>"jan."</formula>
    </cfRule>
  </conditionalFormatting>
  <conditionalFormatting sqref="E9">
    <cfRule type="cellIs" dxfId="159" priority="101" operator="equal">
      <formula>"jan."</formula>
    </cfRule>
  </conditionalFormatting>
  <conditionalFormatting sqref="E9">
    <cfRule type="cellIs" dxfId="158" priority="100" operator="equal">
      <formula>"jan."</formula>
    </cfRule>
  </conditionalFormatting>
  <conditionalFormatting sqref="E9">
    <cfRule type="cellIs" dxfId="157" priority="99" operator="equal">
      <formula>"jan."</formula>
    </cfRule>
  </conditionalFormatting>
  <conditionalFormatting sqref="E9">
    <cfRule type="cellIs" dxfId="156" priority="98" operator="equal">
      <formula>"jan."</formula>
    </cfRule>
  </conditionalFormatting>
  <conditionalFormatting sqref="E9">
    <cfRule type="cellIs" dxfId="155" priority="97" operator="equal">
      <formula>"jan."</formula>
    </cfRule>
  </conditionalFormatting>
  <conditionalFormatting sqref="E9">
    <cfRule type="cellIs" dxfId="154" priority="96" operator="equal">
      <formula>"jan."</formula>
    </cfRule>
  </conditionalFormatting>
  <conditionalFormatting sqref="E9">
    <cfRule type="cellIs" dxfId="153" priority="95" operator="equal">
      <formula>"jan."</formula>
    </cfRule>
  </conditionalFormatting>
  <conditionalFormatting sqref="E9">
    <cfRule type="cellIs" dxfId="152" priority="94" operator="equal">
      <formula>"jan."</formula>
    </cfRule>
  </conditionalFormatting>
  <conditionalFormatting sqref="E9">
    <cfRule type="cellIs" dxfId="151" priority="93" operator="equal">
      <formula>"jan."</formula>
    </cfRule>
  </conditionalFormatting>
  <conditionalFormatting sqref="E9">
    <cfRule type="cellIs" dxfId="150" priority="92" operator="equal">
      <formula>"jan."</formula>
    </cfRule>
  </conditionalFormatting>
  <conditionalFormatting sqref="E9">
    <cfRule type="cellIs" dxfId="149" priority="90" operator="equal">
      <formula>"jan."</formula>
    </cfRule>
  </conditionalFormatting>
  <conditionalFormatting sqref="E9">
    <cfRule type="cellIs" dxfId="148" priority="89" operator="equal">
      <formula>"jan."</formula>
    </cfRule>
  </conditionalFormatting>
  <conditionalFormatting sqref="E9">
    <cfRule type="cellIs" dxfId="147" priority="88" operator="equal">
      <formula>"jan."</formula>
    </cfRule>
  </conditionalFormatting>
  <conditionalFormatting sqref="E9">
    <cfRule type="cellIs" dxfId="146" priority="84" operator="equal">
      <formula>"jan."</formula>
    </cfRule>
  </conditionalFormatting>
  <conditionalFormatting sqref="E9">
    <cfRule type="cellIs" dxfId="145" priority="83" operator="equal">
      <formula>"jan."</formula>
    </cfRule>
  </conditionalFormatting>
  <conditionalFormatting sqref="E9">
    <cfRule type="cellIs" dxfId="144" priority="82" operator="equal">
      <formula>"jan."</formula>
    </cfRule>
  </conditionalFormatting>
  <conditionalFormatting sqref="E9">
    <cfRule type="cellIs" dxfId="143" priority="79" operator="equal">
      <formula>"jan."</formula>
    </cfRule>
  </conditionalFormatting>
  <conditionalFormatting sqref="E9">
    <cfRule type="cellIs" dxfId="142" priority="78" operator="equal">
      <formula>"jan."</formula>
    </cfRule>
  </conditionalFormatting>
  <conditionalFormatting sqref="E9">
    <cfRule type="cellIs" dxfId="141" priority="77" operator="equal">
      <formula>"jan."</formula>
    </cfRule>
  </conditionalFormatting>
  <conditionalFormatting sqref="E9">
    <cfRule type="cellIs" dxfId="140" priority="76" operator="equal">
      <formula>"jan."</formula>
    </cfRule>
  </conditionalFormatting>
  <conditionalFormatting sqref="E9">
    <cfRule type="cellIs" dxfId="139" priority="75" operator="equal">
      <formula>"jan."</formula>
    </cfRule>
  </conditionalFormatting>
  <conditionalFormatting sqref="E9">
    <cfRule type="cellIs" dxfId="138" priority="74" operator="equal">
      <formula>"jan."</formula>
    </cfRule>
  </conditionalFormatting>
  <conditionalFormatting sqref="E9">
    <cfRule type="cellIs" dxfId="137" priority="73" operator="equal">
      <formula>"jan."</formula>
    </cfRule>
  </conditionalFormatting>
  <conditionalFormatting sqref="E9">
    <cfRule type="cellIs" dxfId="136" priority="72" operator="equal">
      <formula>"jan."</formula>
    </cfRule>
  </conditionalFormatting>
  <conditionalFormatting sqref="E9">
    <cfRule type="cellIs" dxfId="135" priority="71" operator="equal">
      <formula>"jan."</formula>
    </cfRule>
  </conditionalFormatting>
  <conditionalFormatting sqref="E9">
    <cfRule type="cellIs" dxfId="134" priority="70" operator="equal">
      <formula>"jan."</formula>
    </cfRule>
  </conditionalFormatting>
  <conditionalFormatting sqref="E9">
    <cfRule type="cellIs" dxfId="133" priority="69" operator="equal">
      <formula>"jan."</formula>
    </cfRule>
  </conditionalFormatting>
  <conditionalFormatting sqref="E9">
    <cfRule type="cellIs" dxfId="132" priority="68" operator="equal">
      <formula>"jan."</formula>
    </cfRule>
  </conditionalFormatting>
  <conditionalFormatting sqref="E9">
    <cfRule type="cellIs" dxfId="131" priority="67" operator="equal">
      <formula>"jan."</formula>
    </cfRule>
  </conditionalFormatting>
  <conditionalFormatting sqref="E9">
    <cfRule type="cellIs" dxfId="130" priority="66" operator="equal">
      <formula>"jan."</formula>
    </cfRule>
  </conditionalFormatting>
  <conditionalFormatting sqref="E9">
    <cfRule type="cellIs" dxfId="129" priority="65" operator="equal">
      <formula>"jan."</formula>
    </cfRule>
  </conditionalFormatting>
  <conditionalFormatting sqref="E9">
    <cfRule type="cellIs" dxfId="128" priority="64" operator="equal">
      <formula>"jan."</formula>
    </cfRule>
  </conditionalFormatting>
  <conditionalFormatting sqref="E9">
    <cfRule type="cellIs" dxfId="127" priority="63" operator="equal">
      <formula>"jan."</formula>
    </cfRule>
  </conditionalFormatting>
  <conditionalFormatting sqref="E9">
    <cfRule type="cellIs" dxfId="126" priority="62" operator="equal">
      <formula>"jan."</formula>
    </cfRule>
  </conditionalFormatting>
  <conditionalFormatting sqref="E9">
    <cfRule type="cellIs" dxfId="125" priority="61" operator="equal">
      <formula>"jan."</formula>
    </cfRule>
  </conditionalFormatting>
  <conditionalFormatting sqref="E9">
    <cfRule type="cellIs" dxfId="124" priority="60" operator="equal">
      <formula>"jan."</formula>
    </cfRule>
  </conditionalFormatting>
  <conditionalFormatting sqref="E9">
    <cfRule type="cellIs" dxfId="123" priority="59" operator="equal">
      <formula>"jan."</formula>
    </cfRule>
  </conditionalFormatting>
  <conditionalFormatting sqref="E9">
    <cfRule type="cellIs" dxfId="122" priority="57" operator="equal">
      <formula>"jan."</formula>
    </cfRule>
  </conditionalFormatting>
  <conditionalFormatting sqref="E9">
    <cfRule type="cellIs" dxfId="121" priority="56" operator="equal">
      <formula>"jan."</formula>
    </cfRule>
  </conditionalFormatting>
  <conditionalFormatting sqref="E9">
    <cfRule type="cellIs" dxfId="120" priority="55" operator="equal">
      <formula>"jan."</formula>
    </cfRule>
  </conditionalFormatting>
  <conditionalFormatting sqref="E9">
    <cfRule type="cellIs" dxfId="119" priority="53" operator="equal">
      <formula>"jan."</formula>
    </cfRule>
  </conditionalFormatting>
  <conditionalFormatting sqref="E9">
    <cfRule type="cellIs" dxfId="118" priority="52" operator="equal">
      <formula>"jan."</formula>
    </cfRule>
  </conditionalFormatting>
  <conditionalFormatting sqref="E9">
    <cfRule type="cellIs" dxfId="117" priority="50" operator="equal">
      <formula>"jan."</formula>
    </cfRule>
  </conditionalFormatting>
  <conditionalFormatting sqref="E9">
    <cfRule type="cellIs" dxfId="116" priority="49" operator="equal">
      <formula>"jan."</formula>
    </cfRule>
  </conditionalFormatting>
  <conditionalFormatting sqref="E9">
    <cfRule type="cellIs" dxfId="115" priority="48" operator="equal">
      <formula>"jan."</formula>
    </cfRule>
  </conditionalFormatting>
  <conditionalFormatting sqref="E9">
    <cfRule type="cellIs" dxfId="114" priority="46" operator="equal">
      <formula>"jan."</formula>
    </cfRule>
  </conditionalFormatting>
  <conditionalFormatting sqref="E9">
    <cfRule type="cellIs" dxfId="113" priority="45" operator="equal">
      <formula>"jan."</formula>
    </cfRule>
  </conditionalFormatting>
  <conditionalFormatting sqref="E9">
    <cfRule type="cellIs" dxfId="112" priority="44" operator="equal">
      <formula>"jan."</formula>
    </cfRule>
  </conditionalFormatting>
  <conditionalFormatting sqref="E9">
    <cfRule type="cellIs" dxfId="111" priority="41" operator="equal">
      <formula>"jan."</formula>
    </cfRule>
  </conditionalFormatting>
  <conditionalFormatting sqref="E9">
    <cfRule type="cellIs" dxfId="110" priority="40" operator="equal">
      <formula>"jan."</formula>
    </cfRule>
  </conditionalFormatting>
  <conditionalFormatting sqref="E9">
    <cfRule type="cellIs" dxfId="109" priority="39" operator="equal">
      <formula>"jan."</formula>
    </cfRule>
  </conditionalFormatting>
  <conditionalFormatting sqref="E9">
    <cfRule type="cellIs" dxfId="108" priority="38" operator="equal">
      <formula>"jan."</formula>
    </cfRule>
  </conditionalFormatting>
  <conditionalFormatting sqref="E9">
    <cfRule type="cellIs" dxfId="107" priority="37" operator="equal">
      <formula>"jan."</formula>
    </cfRule>
  </conditionalFormatting>
  <conditionalFormatting sqref="E9">
    <cfRule type="cellIs" dxfId="106" priority="36" operator="equal">
      <formula>"jan."</formula>
    </cfRule>
  </conditionalFormatting>
  <conditionalFormatting sqref="E9">
    <cfRule type="cellIs" dxfId="105" priority="35" operator="equal">
      <formula>"jan."</formula>
    </cfRule>
  </conditionalFormatting>
  <conditionalFormatting sqref="E9">
    <cfRule type="cellIs" dxfId="104" priority="34" operator="equal">
      <formula>"jan."</formula>
    </cfRule>
  </conditionalFormatting>
  <conditionalFormatting sqref="E9">
    <cfRule type="cellIs" dxfId="103" priority="33" operator="equal">
      <formula>"jan."</formula>
    </cfRule>
  </conditionalFormatting>
  <conditionalFormatting sqref="E9">
    <cfRule type="cellIs" dxfId="102" priority="32" operator="equal">
      <formula>"jan."</formula>
    </cfRule>
  </conditionalFormatting>
  <conditionalFormatting sqref="E9">
    <cfRule type="cellIs" dxfId="101" priority="31" operator="equal">
      <formula>"jan."</formula>
    </cfRule>
  </conditionalFormatting>
  <conditionalFormatting sqref="E9">
    <cfRule type="cellIs" dxfId="100" priority="30" operator="equal">
      <formula>"jan."</formula>
    </cfRule>
  </conditionalFormatting>
  <conditionalFormatting sqref="E9">
    <cfRule type="cellIs" dxfId="99" priority="29" operator="equal">
      <formula>"jan."</formula>
    </cfRule>
  </conditionalFormatting>
  <conditionalFormatting sqref="E9">
    <cfRule type="cellIs" dxfId="98" priority="28" operator="equal">
      <formula>"jan."</formula>
    </cfRule>
  </conditionalFormatting>
  <conditionalFormatting sqref="E9">
    <cfRule type="cellIs" dxfId="97" priority="26" operator="equal">
      <formula>"jan."</formula>
    </cfRule>
  </conditionalFormatting>
  <conditionalFormatting sqref="E9">
    <cfRule type="cellIs" dxfId="96" priority="25" operator="equal">
      <formula>"jan."</formula>
    </cfRule>
  </conditionalFormatting>
  <conditionalFormatting sqref="E9">
    <cfRule type="cellIs" dxfId="95" priority="24" operator="equal">
      <formula>"jan."</formula>
    </cfRule>
  </conditionalFormatting>
  <conditionalFormatting sqref="E9">
    <cfRule type="cellIs" dxfId="94" priority="23" operator="equal">
      <formula>"jan."</formula>
    </cfRule>
  </conditionalFormatting>
  <conditionalFormatting sqref="E9">
    <cfRule type="cellIs" dxfId="93" priority="22" operator="equal">
      <formula>"jan."</formula>
    </cfRule>
  </conditionalFormatting>
  <conditionalFormatting sqref="E9">
    <cfRule type="cellIs" dxfId="92" priority="21" operator="equal">
      <formula>"jan."</formula>
    </cfRule>
  </conditionalFormatting>
  <conditionalFormatting sqref="E9">
    <cfRule type="cellIs" dxfId="91" priority="20" operator="equal">
      <formula>"jan."</formula>
    </cfRule>
  </conditionalFormatting>
  <conditionalFormatting sqref="E9">
    <cfRule type="cellIs" dxfId="90" priority="19" operator="equal">
      <formula>"jan."</formula>
    </cfRule>
  </conditionalFormatting>
  <conditionalFormatting sqref="E9">
    <cfRule type="cellIs" dxfId="89" priority="17" operator="equal">
      <formula>"jan."</formula>
    </cfRule>
  </conditionalFormatting>
  <conditionalFormatting sqref="E9">
    <cfRule type="cellIs" dxfId="88" priority="16" operator="equal">
      <formula>"jan."</formula>
    </cfRule>
  </conditionalFormatting>
  <conditionalFormatting sqref="E9">
    <cfRule type="cellIs" dxfId="87" priority="13" operator="equal">
      <formula>"jan."</formula>
    </cfRule>
  </conditionalFormatting>
  <conditionalFormatting sqref="E9">
    <cfRule type="cellIs" dxfId="86" priority="11" operator="equal">
      <formula>"jan."</formula>
    </cfRule>
  </conditionalFormatting>
  <conditionalFormatting sqref="E9">
    <cfRule type="cellIs" dxfId="85" priority="8" operator="equal">
      <formula>"jan."</formula>
    </cfRule>
  </conditionalFormatting>
  <conditionalFormatting sqref="E9">
    <cfRule type="cellIs" dxfId="84" priority="7" operator="equal">
      <formula>"jan."</formula>
    </cfRule>
  </conditionalFormatting>
  <conditionalFormatting sqref="E9">
    <cfRule type="cellIs" dxfId="83" priority="5" operator="equal">
      <formula>"jan."</formula>
    </cfRule>
  </conditionalFormatting>
  <conditionalFormatting sqref="E9">
    <cfRule type="cellIs" dxfId="82" priority="4" operator="equal">
      <formula>"jan."</formula>
    </cfRule>
  </conditionalFormatting>
  <conditionalFormatting sqref="E9">
    <cfRule type="cellIs" dxfId="81" priority="2" operator="equal">
      <formula>"jan."</formula>
    </cfRule>
  </conditionalFormatting>
  <conditionalFormatting sqref="E9">
    <cfRule type="cellIs" dxfId="80" priority="742" operator="equal">
      <formula>"jan."</formula>
    </cfRule>
  </conditionalFormatting>
  <conditionalFormatting sqref="E9">
    <cfRule type="cellIs" dxfId="79" priority="665" operator="equal">
      <formula>"jan."</formula>
    </cfRule>
  </conditionalFormatting>
  <conditionalFormatting sqref="E9">
    <cfRule type="cellIs" dxfId="78" priority="655" operator="equal">
      <formula>"jan."</formula>
    </cfRule>
  </conditionalFormatting>
  <conditionalFormatting sqref="E9">
    <cfRule type="cellIs" dxfId="77" priority="644" operator="equal">
      <formula>"jan."</formula>
    </cfRule>
  </conditionalFormatting>
  <conditionalFormatting sqref="E9">
    <cfRule type="cellIs" dxfId="76" priority="562" operator="equal">
      <formula>"jan."</formula>
    </cfRule>
  </conditionalFormatting>
  <conditionalFormatting sqref="E9">
    <cfRule type="cellIs" dxfId="75" priority="551" operator="equal">
      <formula>"jan."</formula>
    </cfRule>
  </conditionalFormatting>
  <conditionalFormatting sqref="E9">
    <cfRule type="cellIs" dxfId="74" priority="540" operator="equal">
      <formula>"jan."</formula>
    </cfRule>
  </conditionalFormatting>
  <conditionalFormatting sqref="E9">
    <cfRule type="cellIs" dxfId="73" priority="539" operator="equal">
      <formula>"jan."</formula>
    </cfRule>
  </conditionalFormatting>
  <conditionalFormatting sqref="E9">
    <cfRule type="cellIs" dxfId="72" priority="532" operator="equal">
      <formula>"jan."</formula>
    </cfRule>
  </conditionalFormatting>
  <conditionalFormatting sqref="E9">
    <cfRule type="cellIs" dxfId="71" priority="527" operator="equal">
      <formula>"jan."</formula>
    </cfRule>
  </conditionalFormatting>
  <conditionalFormatting sqref="E9">
    <cfRule type="cellIs" dxfId="70" priority="526" operator="equal">
      <formula>"jan."</formula>
    </cfRule>
  </conditionalFormatting>
  <conditionalFormatting sqref="E9">
    <cfRule type="cellIs" dxfId="69" priority="525" operator="equal">
      <formula>"jan."</formula>
    </cfRule>
  </conditionalFormatting>
  <conditionalFormatting sqref="E9">
    <cfRule type="cellIs" dxfId="68" priority="430" operator="equal">
      <formula>"jan."</formula>
    </cfRule>
  </conditionalFormatting>
  <conditionalFormatting sqref="E9">
    <cfRule type="cellIs" dxfId="67" priority="428" operator="equal">
      <formula>"jan."</formula>
    </cfRule>
  </conditionalFormatting>
  <conditionalFormatting sqref="E9">
    <cfRule type="cellIs" dxfId="66" priority="371" operator="equal">
      <formula>"jan."</formula>
    </cfRule>
  </conditionalFormatting>
  <conditionalFormatting sqref="E9">
    <cfRule type="cellIs" dxfId="65" priority="346" operator="equal">
      <formula>"jan."</formula>
    </cfRule>
  </conditionalFormatting>
  <conditionalFormatting sqref="E9">
    <cfRule type="cellIs" dxfId="64" priority="336" operator="equal">
      <formula>"jan."</formula>
    </cfRule>
  </conditionalFormatting>
  <conditionalFormatting sqref="E9">
    <cfRule type="cellIs" dxfId="63" priority="315" operator="equal">
      <formula>"jan."</formula>
    </cfRule>
  </conditionalFormatting>
  <conditionalFormatting sqref="E9">
    <cfRule type="cellIs" dxfId="62" priority="312" operator="equal">
      <formula>"jan."</formula>
    </cfRule>
  </conditionalFormatting>
  <conditionalFormatting sqref="E9">
    <cfRule type="cellIs" dxfId="61" priority="308" operator="equal">
      <formula>"jan."</formula>
    </cfRule>
  </conditionalFormatting>
  <conditionalFormatting sqref="E9">
    <cfRule type="cellIs" dxfId="60" priority="306" operator="equal">
      <formula>"jan."</formula>
    </cfRule>
  </conditionalFormatting>
  <conditionalFormatting sqref="E9">
    <cfRule type="cellIs" dxfId="59" priority="305" operator="equal">
      <formula>"jan."</formula>
    </cfRule>
  </conditionalFormatting>
  <conditionalFormatting sqref="E9">
    <cfRule type="cellIs" dxfId="58" priority="304" operator="equal">
      <formula>"jan."</formula>
    </cfRule>
  </conditionalFormatting>
  <conditionalFormatting sqref="E9">
    <cfRule type="cellIs" dxfId="57" priority="303" operator="equal">
      <formula>"jan."</formula>
    </cfRule>
  </conditionalFormatting>
  <conditionalFormatting sqref="E9">
    <cfRule type="cellIs" dxfId="56" priority="302" operator="equal">
      <formula>"jan."</formula>
    </cfRule>
  </conditionalFormatting>
  <conditionalFormatting sqref="E9">
    <cfRule type="cellIs" dxfId="55" priority="301" operator="equal">
      <formula>"jan."</formula>
    </cfRule>
  </conditionalFormatting>
  <conditionalFormatting sqref="E9">
    <cfRule type="cellIs" dxfId="54" priority="300" operator="equal">
      <formula>"jan."</formula>
    </cfRule>
  </conditionalFormatting>
  <conditionalFormatting sqref="E9">
    <cfRule type="cellIs" dxfId="53" priority="299" operator="equal">
      <formula>"jan."</formula>
    </cfRule>
  </conditionalFormatting>
  <conditionalFormatting sqref="E9">
    <cfRule type="cellIs" dxfId="52" priority="298" operator="equal">
      <formula>"jan."</formula>
    </cfRule>
  </conditionalFormatting>
  <conditionalFormatting sqref="E9">
    <cfRule type="cellIs" dxfId="51" priority="253" operator="equal">
      <formula>"jan."</formula>
    </cfRule>
  </conditionalFormatting>
  <conditionalFormatting sqref="E9">
    <cfRule type="cellIs" dxfId="50" priority="249" operator="equal">
      <formula>"jan."</formula>
    </cfRule>
  </conditionalFormatting>
  <conditionalFormatting sqref="E9">
    <cfRule type="cellIs" dxfId="49" priority="244" operator="equal">
      <formula>"jan."</formula>
    </cfRule>
  </conditionalFormatting>
  <conditionalFormatting sqref="E9">
    <cfRule type="cellIs" dxfId="48" priority="240" operator="equal">
      <formula>"jan."</formula>
    </cfRule>
  </conditionalFormatting>
  <conditionalFormatting sqref="E9">
    <cfRule type="cellIs" dxfId="47" priority="237" operator="equal">
      <formula>"jan."</formula>
    </cfRule>
  </conditionalFormatting>
  <conditionalFormatting sqref="E9">
    <cfRule type="cellIs" dxfId="46" priority="233" operator="equal">
      <formula>"jan."</formula>
    </cfRule>
  </conditionalFormatting>
  <conditionalFormatting sqref="E9">
    <cfRule type="cellIs" dxfId="45" priority="217" operator="equal">
      <formula>"jan."</formula>
    </cfRule>
  </conditionalFormatting>
  <conditionalFormatting sqref="E9">
    <cfRule type="cellIs" dxfId="44" priority="197" operator="equal">
      <formula>"jan."</formula>
    </cfRule>
  </conditionalFormatting>
  <conditionalFormatting sqref="E9">
    <cfRule type="cellIs" dxfId="43" priority="187" operator="equal">
      <formula>"jan."</formula>
    </cfRule>
  </conditionalFormatting>
  <conditionalFormatting sqref="E9">
    <cfRule type="cellIs" dxfId="42" priority="173" operator="equal">
      <formula>"jan."</formula>
    </cfRule>
  </conditionalFormatting>
  <conditionalFormatting sqref="E9">
    <cfRule type="cellIs" dxfId="41" priority="171" operator="equal">
      <formula>"jan."</formula>
    </cfRule>
  </conditionalFormatting>
  <conditionalFormatting sqref="E9">
    <cfRule type="cellIs" dxfId="40" priority="165" operator="equal">
      <formula>"jan."</formula>
    </cfRule>
  </conditionalFormatting>
  <conditionalFormatting sqref="E9">
    <cfRule type="cellIs" dxfId="39" priority="164" operator="equal">
      <formula>"jan."</formula>
    </cfRule>
  </conditionalFormatting>
  <conditionalFormatting sqref="E9">
    <cfRule type="cellIs" dxfId="38" priority="134" operator="equal">
      <formula>"jan."</formula>
    </cfRule>
  </conditionalFormatting>
  <conditionalFormatting sqref="E9">
    <cfRule type="cellIs" dxfId="37" priority="104" operator="equal">
      <formula>"jan."</formula>
    </cfRule>
  </conditionalFormatting>
  <conditionalFormatting sqref="E9">
    <cfRule type="cellIs" dxfId="36" priority="102" operator="equal">
      <formula>"jan."</formula>
    </cfRule>
  </conditionalFormatting>
  <conditionalFormatting sqref="E9">
    <cfRule type="cellIs" dxfId="35" priority="91" operator="equal">
      <formula>"jan."</formula>
    </cfRule>
  </conditionalFormatting>
  <conditionalFormatting sqref="E9">
    <cfRule type="cellIs" dxfId="34" priority="87" operator="equal">
      <formula>"jan."</formula>
    </cfRule>
  </conditionalFormatting>
  <conditionalFormatting sqref="E9">
    <cfRule type="cellIs" dxfId="33" priority="86" operator="equal">
      <formula>"jan."</formula>
    </cfRule>
  </conditionalFormatting>
  <conditionalFormatting sqref="E9">
    <cfRule type="cellIs" dxfId="32" priority="85" operator="equal">
      <formula>"jan."</formula>
    </cfRule>
  </conditionalFormatting>
  <conditionalFormatting sqref="E9">
    <cfRule type="cellIs" dxfId="31" priority="81" operator="equal">
      <formula>"jan."</formula>
    </cfRule>
  </conditionalFormatting>
  <conditionalFormatting sqref="E9">
    <cfRule type="cellIs" dxfId="30" priority="80" operator="equal">
      <formula>"jan."</formula>
    </cfRule>
  </conditionalFormatting>
  <conditionalFormatting sqref="E9">
    <cfRule type="cellIs" dxfId="29" priority="58" operator="equal">
      <formula>"jan."</formula>
    </cfRule>
  </conditionalFormatting>
  <conditionalFormatting sqref="E9">
    <cfRule type="cellIs" dxfId="28" priority="54" operator="equal">
      <formula>"jan."</formula>
    </cfRule>
  </conditionalFormatting>
  <conditionalFormatting sqref="E9">
    <cfRule type="cellIs" dxfId="27" priority="51" operator="equal">
      <formula>"jan."</formula>
    </cfRule>
  </conditionalFormatting>
  <conditionalFormatting sqref="E9">
    <cfRule type="cellIs" dxfId="26" priority="47" operator="equal">
      <formula>"jan."</formula>
    </cfRule>
  </conditionalFormatting>
  <conditionalFormatting sqref="E9">
    <cfRule type="cellIs" dxfId="25" priority="43" operator="equal">
      <formula>"jan."</formula>
    </cfRule>
  </conditionalFormatting>
  <conditionalFormatting sqref="E9">
    <cfRule type="cellIs" dxfId="24" priority="42" operator="equal">
      <formula>"jan."</formula>
    </cfRule>
  </conditionalFormatting>
  <conditionalFormatting sqref="E9">
    <cfRule type="cellIs" dxfId="23" priority="27" operator="equal">
      <formula>"jan."</formula>
    </cfRule>
  </conditionalFormatting>
  <conditionalFormatting sqref="E9">
    <cfRule type="cellIs" dxfId="22" priority="18" operator="equal">
      <formula>"jan."</formula>
    </cfRule>
  </conditionalFormatting>
  <conditionalFormatting sqref="E9">
    <cfRule type="cellIs" dxfId="21" priority="15" operator="equal">
      <formula>"jan."</formula>
    </cfRule>
  </conditionalFormatting>
  <conditionalFormatting sqref="E9">
    <cfRule type="cellIs" dxfId="20" priority="14" operator="equal">
      <formula>"jan."</formula>
    </cfRule>
  </conditionalFormatting>
  <conditionalFormatting sqref="E9">
    <cfRule type="cellIs" dxfId="19" priority="12" operator="equal">
      <formula>"jan."</formula>
    </cfRule>
  </conditionalFormatting>
  <conditionalFormatting sqref="E9">
    <cfRule type="cellIs" dxfId="18" priority="10" operator="equal">
      <formula>"jan."</formula>
    </cfRule>
  </conditionalFormatting>
  <conditionalFormatting sqref="E9">
    <cfRule type="cellIs" dxfId="17" priority="9" operator="equal">
      <formula>"jan."</formula>
    </cfRule>
  </conditionalFormatting>
  <conditionalFormatting sqref="E9">
    <cfRule type="cellIs" dxfId="16" priority="6" operator="equal">
      <formula>"jan."</formula>
    </cfRule>
  </conditionalFormatting>
  <conditionalFormatting sqref="E9">
    <cfRule type="cellIs" dxfId="15" priority="3" operator="equal">
      <formula>"jan."</formula>
    </cfRule>
  </conditionalFormatting>
  <conditionalFormatting sqref="E9">
    <cfRule type="cellIs" dxfId="14" priority="1" operator="equal">
      <formula>"jan."</formula>
    </cfRule>
  </conditionalFormatting>
  <printOptions horizontalCentered="1"/>
  <pageMargins left="0" right="0" top="0.19685039370078741" bottom="0.19685039370078741" header="0" footer="0"/>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T72"/>
  <sheetViews>
    <sheetView workbookViewId="0"/>
  </sheetViews>
  <sheetFormatPr defaultColWidth="9.1796875" defaultRowHeight="12.5" x14ac:dyDescent="0.25"/>
  <cols>
    <col min="1" max="1" width="1" style="130" customWidth="1"/>
    <col min="2" max="2" width="2.54296875" style="400" customWidth="1"/>
    <col min="3" max="3" width="1" style="130" customWidth="1"/>
    <col min="4" max="4" width="42.26953125" style="130" customWidth="1"/>
    <col min="5" max="5" width="0.54296875" style="130" customWidth="1"/>
    <col min="6" max="6" width="4.1796875" style="130" customWidth="1"/>
    <col min="7" max="8" width="4.81640625" style="130" customWidth="1"/>
    <col min="9" max="9" width="4.453125" style="130" customWidth="1"/>
    <col min="10" max="10" width="4.81640625" style="130" customWidth="1"/>
    <col min="11" max="11" width="3.1796875" style="130" customWidth="1"/>
    <col min="12" max="12" width="0.54296875" style="130" customWidth="1"/>
    <col min="13" max="16" width="3.81640625" style="130" customWidth="1"/>
    <col min="17" max="17" width="4.54296875" style="130" customWidth="1"/>
    <col min="18" max="18" width="3.54296875" style="130" customWidth="1"/>
    <col min="19" max="19" width="2.54296875" style="851" customWidth="1"/>
    <col min="20" max="20" width="1" style="851" customWidth="1"/>
    <col min="21" max="16384" width="9.1796875" style="130"/>
  </cols>
  <sheetData>
    <row r="1" spans="1:20" x14ac:dyDescent="0.25">
      <c r="A1" s="129"/>
      <c r="B1" s="1685" t="s">
        <v>492</v>
      </c>
      <c r="C1" s="1685"/>
      <c r="D1" s="1685"/>
      <c r="E1" s="1685"/>
      <c r="F1" s="1685"/>
      <c r="G1" s="401"/>
      <c r="H1" s="401"/>
      <c r="I1" s="401"/>
      <c r="J1" s="401"/>
      <c r="K1" s="401"/>
      <c r="L1" s="401"/>
      <c r="M1" s="401"/>
      <c r="N1" s="401"/>
      <c r="O1" s="401"/>
      <c r="P1" s="401"/>
      <c r="Q1" s="401"/>
      <c r="R1" s="401"/>
      <c r="S1" s="401"/>
      <c r="T1" s="401"/>
    </row>
    <row r="2" spans="1:20" ht="6" customHeight="1" x14ac:dyDescent="0.25">
      <c r="A2" s="129"/>
      <c r="B2" s="1686"/>
      <c r="C2" s="1686"/>
      <c r="D2" s="1686"/>
      <c r="E2" s="1686"/>
      <c r="F2" s="1686"/>
      <c r="G2" s="1363"/>
      <c r="H2" s="1363"/>
      <c r="I2" s="1686"/>
      <c r="J2" s="1686"/>
      <c r="K2" s="1686"/>
      <c r="L2" s="1686"/>
      <c r="M2" s="1686"/>
      <c r="N2" s="1686"/>
      <c r="O2" s="1686"/>
      <c r="P2" s="1686"/>
      <c r="Q2" s="1686"/>
      <c r="R2" s="1363"/>
      <c r="S2" s="402"/>
      <c r="T2" s="1434"/>
    </row>
    <row r="3" spans="1:20" ht="10.5" customHeight="1" thickBot="1" x14ac:dyDescent="0.3">
      <c r="A3" s="129"/>
      <c r="B3" s="352"/>
      <c r="C3" s="131"/>
      <c r="D3" s="131"/>
      <c r="E3" s="131"/>
      <c r="F3" s="131"/>
      <c r="G3" s="131"/>
      <c r="H3" s="131"/>
      <c r="I3" s="131"/>
      <c r="J3" s="131"/>
      <c r="K3" s="131"/>
      <c r="L3" s="131"/>
      <c r="M3" s="131"/>
      <c r="N3" s="131"/>
      <c r="O3" s="131"/>
      <c r="P3" s="131"/>
      <c r="Q3" s="131"/>
      <c r="R3" s="509" t="s">
        <v>72</v>
      </c>
      <c r="S3" s="403"/>
      <c r="T3" s="1434"/>
    </row>
    <row r="4" spans="1:20" ht="13.5" thickBot="1" x14ac:dyDescent="0.3">
      <c r="A4" s="129"/>
      <c r="B4" s="352"/>
      <c r="C4" s="1667" t="s">
        <v>534</v>
      </c>
      <c r="D4" s="1668"/>
      <c r="E4" s="1668"/>
      <c r="F4" s="1668"/>
      <c r="G4" s="1668"/>
      <c r="H4" s="1668"/>
      <c r="I4" s="1668"/>
      <c r="J4" s="1668"/>
      <c r="K4" s="1668"/>
      <c r="L4" s="1668"/>
      <c r="M4" s="1668"/>
      <c r="N4" s="1668"/>
      <c r="O4" s="1668"/>
      <c r="P4" s="1668"/>
      <c r="Q4" s="1668"/>
      <c r="R4" s="1669"/>
      <c r="S4" s="403"/>
      <c r="T4" s="1434"/>
    </row>
    <row r="5" spans="1:20" s="1372" customFormat="1" ht="4.5" customHeight="1" x14ac:dyDescent="0.25">
      <c r="A5" s="1366"/>
      <c r="B5" s="1367"/>
      <c r="C5" s="1368"/>
      <c r="D5" s="1368"/>
      <c r="E5" s="1368"/>
      <c r="F5" s="1369"/>
      <c r="G5" s="1369"/>
      <c r="H5" s="1369"/>
      <c r="I5" s="1369"/>
      <c r="J5" s="1369"/>
      <c r="K5" s="1369"/>
      <c r="L5" s="1369"/>
      <c r="M5" s="1370"/>
      <c r="N5" s="1371"/>
      <c r="O5" s="1371"/>
      <c r="P5" s="1371"/>
      <c r="Q5" s="1371"/>
      <c r="R5" s="1371"/>
      <c r="S5" s="403"/>
      <c r="T5" s="1371"/>
    </row>
    <row r="6" spans="1:20" s="1372" customFormat="1" ht="19.5" customHeight="1" x14ac:dyDescent="0.25">
      <c r="A6" s="1366"/>
      <c r="B6" s="1367"/>
      <c r="C6" s="1670">
        <v>2017</v>
      </c>
      <c r="D6" s="1671"/>
      <c r="E6" s="1373"/>
      <c r="F6" s="1674" t="s">
        <v>535</v>
      </c>
      <c r="G6" s="1674"/>
      <c r="H6" s="1674"/>
      <c r="I6" s="1674"/>
      <c r="J6" s="1674"/>
      <c r="K6" s="1674"/>
      <c r="L6" s="1369"/>
      <c r="M6" s="1674" t="s">
        <v>536</v>
      </c>
      <c r="N6" s="1674"/>
      <c r="O6" s="1674"/>
      <c r="P6" s="1674"/>
      <c r="Q6" s="1674"/>
      <c r="R6" s="1674"/>
      <c r="S6" s="403"/>
      <c r="T6" s="1371"/>
    </row>
    <row r="7" spans="1:20" s="1372" customFormat="1" ht="15.75" customHeight="1" x14ac:dyDescent="0.25">
      <c r="A7" s="1366"/>
      <c r="B7" s="1367"/>
      <c r="C7" s="1672"/>
      <c r="D7" s="1673"/>
      <c r="E7" s="1374"/>
      <c r="F7" s="1675" t="s">
        <v>67</v>
      </c>
      <c r="G7" s="1675"/>
      <c r="H7" s="1675" t="s">
        <v>374</v>
      </c>
      <c r="I7" s="1675"/>
      <c r="J7" s="1675" t="s">
        <v>375</v>
      </c>
      <c r="K7" s="1675"/>
      <c r="L7" s="1369"/>
      <c r="M7" s="1676" t="s">
        <v>67</v>
      </c>
      <c r="N7" s="1676"/>
      <c r="O7" s="1676" t="s">
        <v>374</v>
      </c>
      <c r="P7" s="1676"/>
      <c r="Q7" s="1676" t="s">
        <v>375</v>
      </c>
      <c r="R7" s="1676"/>
      <c r="S7" s="403"/>
      <c r="T7" s="1371"/>
    </row>
    <row r="8" spans="1:20" s="1379" customFormat="1" ht="16.5" customHeight="1" x14ac:dyDescent="0.3">
      <c r="A8" s="1375"/>
      <c r="B8" s="1376"/>
      <c r="C8" s="1684" t="s">
        <v>67</v>
      </c>
      <c r="D8" s="1684"/>
      <c r="E8" s="1377"/>
      <c r="F8" s="1677">
        <v>5430340.3000000464</v>
      </c>
      <c r="G8" s="1677"/>
      <c r="H8" s="1677">
        <v>3893914.3000000557</v>
      </c>
      <c r="I8" s="1677"/>
      <c r="J8" s="1677">
        <v>1536426.0000000137</v>
      </c>
      <c r="K8" s="1677"/>
      <c r="L8" s="1378"/>
      <c r="M8" s="1678">
        <v>37.86190752093966</v>
      </c>
      <c r="N8" s="1678"/>
      <c r="O8" s="1678">
        <v>39.109700403459613</v>
      </c>
      <c r="P8" s="1678"/>
      <c r="Q8" s="1678">
        <v>35.029433893436206</v>
      </c>
      <c r="R8" s="1678"/>
      <c r="S8" s="403"/>
      <c r="T8" s="1371"/>
    </row>
    <row r="9" spans="1:20" s="1383" customFormat="1" ht="10.5" customHeight="1" x14ac:dyDescent="0.3">
      <c r="A9" s="1380"/>
      <c r="B9" s="1381"/>
      <c r="C9" s="1683" t="s">
        <v>537</v>
      </c>
      <c r="D9" s="1683"/>
      <c r="E9" s="1382"/>
      <c r="F9" s="1677">
        <v>209068.20000000045</v>
      </c>
      <c r="G9" s="1677"/>
      <c r="H9" s="1677">
        <v>168991.80000000019</v>
      </c>
      <c r="I9" s="1677"/>
      <c r="J9" s="1677">
        <v>40076.400000000016</v>
      </c>
      <c r="K9" s="1677"/>
      <c r="L9" s="1378"/>
      <c r="M9" s="1678">
        <v>42.567077267637252</v>
      </c>
      <c r="N9" s="1678"/>
      <c r="O9" s="1678">
        <v>43.010307704054405</v>
      </c>
      <c r="P9" s="1678"/>
      <c r="Q9" s="1678">
        <v>40.794381107491873</v>
      </c>
      <c r="R9" s="1678"/>
      <c r="S9" s="403"/>
      <c r="T9" s="1435"/>
    </row>
    <row r="10" spans="1:20" s="1383" customFormat="1" ht="10.5" customHeight="1" x14ac:dyDescent="0.3">
      <c r="A10" s="1380"/>
      <c r="B10" s="1381"/>
      <c r="C10" s="1384" t="s">
        <v>339</v>
      </c>
      <c r="D10" s="1362"/>
      <c r="E10" s="1382"/>
      <c r="F10" s="1677">
        <v>34692.399999999987</v>
      </c>
      <c r="G10" s="1677"/>
      <c r="H10" s="1677">
        <v>34565.199999999983</v>
      </c>
      <c r="I10" s="1677"/>
      <c r="J10" s="1677">
        <v>127.20000000000002</v>
      </c>
      <c r="K10" s="1677"/>
      <c r="L10" s="1378"/>
      <c r="M10" s="1678">
        <v>65.867476741978351</v>
      </c>
      <c r="N10" s="1678"/>
      <c r="O10" s="1678">
        <v>66.805566293003466</v>
      </c>
      <c r="P10" s="1678"/>
      <c r="Q10" s="1678">
        <v>13.67741935483871</v>
      </c>
      <c r="R10" s="1678"/>
      <c r="S10" s="403"/>
      <c r="T10" s="1435"/>
    </row>
    <row r="11" spans="1:20" s="1383" customFormat="1" ht="10.5" customHeight="1" x14ac:dyDescent="0.3">
      <c r="A11" s="1380"/>
      <c r="B11" s="1381"/>
      <c r="C11" s="1384" t="s">
        <v>340</v>
      </c>
      <c r="D11" s="1362"/>
      <c r="E11" s="1382"/>
      <c r="F11" s="1677">
        <v>1287754.899999995</v>
      </c>
      <c r="G11" s="1677"/>
      <c r="H11" s="1677">
        <v>1022625.9999999905</v>
      </c>
      <c r="I11" s="1677"/>
      <c r="J11" s="1677">
        <v>265128.90000000049</v>
      </c>
      <c r="K11" s="1677"/>
      <c r="L11" s="1378"/>
      <c r="M11" s="1678">
        <v>33.780899141675974</v>
      </c>
      <c r="N11" s="1678"/>
      <c r="O11" s="1678">
        <v>34.024814259049187</v>
      </c>
      <c r="P11" s="1678"/>
      <c r="Q11" s="1678">
        <v>32.871973219267225</v>
      </c>
      <c r="R11" s="1678"/>
      <c r="S11" s="403"/>
      <c r="T11" s="1435"/>
    </row>
    <row r="12" spans="1:20" s="1390" customFormat="1" ht="10.5" customHeight="1" x14ac:dyDescent="0.25">
      <c r="A12" s="1385"/>
      <c r="B12" s="1367"/>
      <c r="C12" s="1386"/>
      <c r="D12" s="1387" t="s">
        <v>538</v>
      </c>
      <c r="E12" s="1158"/>
      <c r="F12" s="1680">
        <v>154207.60000000024</v>
      </c>
      <c r="G12" s="1680"/>
      <c r="H12" s="1680">
        <v>92000.900000000009</v>
      </c>
      <c r="I12" s="1680"/>
      <c r="J12" s="1680">
        <v>62206.699999999968</v>
      </c>
      <c r="K12" s="1680"/>
      <c r="L12" s="1388"/>
      <c r="M12" s="1681">
        <v>33.704369112407953</v>
      </c>
      <c r="N12" s="1681"/>
      <c r="O12" s="1681">
        <v>35.707704249951504</v>
      </c>
      <c r="P12" s="1681"/>
      <c r="Q12" s="1681">
        <v>31.122023213928355</v>
      </c>
      <c r="R12" s="1681"/>
      <c r="S12" s="1389"/>
      <c r="T12" s="1437"/>
    </row>
    <row r="13" spans="1:20" s="1390" customFormat="1" ht="10.5" customHeight="1" x14ac:dyDescent="0.25">
      <c r="A13" s="1385"/>
      <c r="B13" s="1367"/>
      <c r="C13" s="1386"/>
      <c r="D13" s="1387" t="s">
        <v>539</v>
      </c>
      <c r="E13" s="1158"/>
      <c r="F13" s="1680">
        <v>23877.999999999985</v>
      </c>
      <c r="G13" s="1680"/>
      <c r="H13" s="1680">
        <v>16385.599999999999</v>
      </c>
      <c r="I13" s="1680"/>
      <c r="J13" s="1680">
        <v>7492.3999999999987</v>
      </c>
      <c r="K13" s="1680"/>
      <c r="L13" s="1388"/>
      <c r="M13" s="1681">
        <v>34.371671224989193</v>
      </c>
      <c r="N13" s="1681"/>
      <c r="O13" s="1681">
        <v>37.239999999999995</v>
      </c>
      <c r="P13" s="1681"/>
      <c r="Q13" s="1681">
        <v>29.416568511974862</v>
      </c>
      <c r="R13" s="1681"/>
      <c r="S13" s="1389"/>
      <c r="T13" s="1437"/>
    </row>
    <row r="14" spans="1:20" s="1390" customFormat="1" ht="10.5" customHeight="1" x14ac:dyDescent="0.25">
      <c r="A14" s="1385"/>
      <c r="B14" s="1367"/>
      <c r="C14" s="1386"/>
      <c r="D14" s="1387" t="s">
        <v>540</v>
      </c>
      <c r="E14" s="1158"/>
      <c r="F14" s="1680">
        <v>144</v>
      </c>
      <c r="G14" s="1680"/>
      <c r="H14" s="1680">
        <v>144</v>
      </c>
      <c r="I14" s="1680"/>
      <c r="J14" s="1680">
        <v>0</v>
      </c>
      <c r="K14" s="1680"/>
      <c r="L14" s="1388"/>
      <c r="M14" s="1681">
        <v>48</v>
      </c>
      <c r="N14" s="1681"/>
      <c r="O14" s="1681">
        <v>48</v>
      </c>
      <c r="P14" s="1681"/>
      <c r="Q14" s="1682" t="s">
        <v>9</v>
      </c>
      <c r="R14" s="1681"/>
      <c r="S14" s="1389"/>
      <c r="T14" s="1437"/>
    </row>
    <row r="15" spans="1:20" s="1390" customFormat="1" ht="10.5" customHeight="1" x14ac:dyDescent="0.25">
      <c r="A15" s="1385"/>
      <c r="B15" s="1367"/>
      <c r="C15" s="1386"/>
      <c r="D15" s="1387" t="s">
        <v>541</v>
      </c>
      <c r="E15" s="1158"/>
      <c r="F15" s="1680">
        <v>59479.199999999953</v>
      </c>
      <c r="G15" s="1680"/>
      <c r="H15" s="1680">
        <v>42423.299999999952</v>
      </c>
      <c r="I15" s="1680"/>
      <c r="J15" s="1680">
        <v>17055.900000000012</v>
      </c>
      <c r="K15" s="1680"/>
      <c r="L15" s="1388"/>
      <c r="M15" s="1681">
        <v>29.579868708971567</v>
      </c>
      <c r="N15" s="1681"/>
      <c r="O15" s="1681">
        <v>27.234576619374725</v>
      </c>
      <c r="P15" s="1681"/>
      <c r="Q15" s="1681">
        <v>37.642683734275003</v>
      </c>
      <c r="R15" s="1681"/>
      <c r="S15" s="1389"/>
      <c r="T15" s="1437"/>
    </row>
    <row r="16" spans="1:20" s="1390" customFormat="1" ht="10.5" customHeight="1" x14ac:dyDescent="0.25">
      <c r="A16" s="1385"/>
      <c r="B16" s="1367"/>
      <c r="C16" s="1386"/>
      <c r="D16" s="1387" t="s">
        <v>542</v>
      </c>
      <c r="E16" s="1391"/>
      <c r="F16" s="1680">
        <v>46403.10000000002</v>
      </c>
      <c r="G16" s="1680"/>
      <c r="H16" s="1680">
        <v>13818.300000000003</v>
      </c>
      <c r="I16" s="1680"/>
      <c r="J16" s="1680">
        <v>32584.799999999977</v>
      </c>
      <c r="K16" s="1680"/>
      <c r="L16" s="1392"/>
      <c r="M16" s="1681">
        <v>32.919338819523311</v>
      </c>
      <c r="N16" s="1681"/>
      <c r="O16" s="1681">
        <v>29.085034729530626</v>
      </c>
      <c r="P16" s="1681"/>
      <c r="Q16" s="1681">
        <v>34.868699839486354</v>
      </c>
      <c r="R16" s="1681"/>
      <c r="S16" s="1389"/>
      <c r="T16" s="1437"/>
    </row>
    <row r="17" spans="1:20" s="1390" customFormat="1" ht="10.5" customHeight="1" x14ac:dyDescent="0.25">
      <c r="A17" s="1385"/>
      <c r="B17" s="1367"/>
      <c r="C17" s="1386"/>
      <c r="D17" s="1387" t="s">
        <v>543</v>
      </c>
      <c r="E17" s="1158"/>
      <c r="F17" s="1680">
        <v>55683.699999999961</v>
      </c>
      <c r="G17" s="1680"/>
      <c r="H17" s="1680">
        <v>33172.399999999972</v>
      </c>
      <c r="I17" s="1680"/>
      <c r="J17" s="1680">
        <v>22511.299999999996</v>
      </c>
      <c r="K17" s="1680"/>
      <c r="L17" s="1393"/>
      <c r="M17" s="1681">
        <v>32.079559857126405</v>
      </c>
      <c r="N17" s="1681"/>
      <c r="O17" s="1681">
        <v>33.42980953340723</v>
      </c>
      <c r="P17" s="1681"/>
      <c r="Q17" s="1681">
        <v>30.277471418964353</v>
      </c>
      <c r="R17" s="1681"/>
      <c r="S17" s="1389"/>
      <c r="T17" s="1437"/>
    </row>
    <row r="18" spans="1:20" s="1390" customFormat="1" ht="10.5" customHeight="1" x14ac:dyDescent="0.25">
      <c r="A18" s="1385"/>
      <c r="B18" s="1367"/>
      <c r="C18" s="1386"/>
      <c r="D18" s="1387" t="s">
        <v>544</v>
      </c>
      <c r="E18" s="1158"/>
      <c r="F18" s="1680">
        <v>90840.299999999857</v>
      </c>
      <c r="G18" s="1680"/>
      <c r="H18" s="1680">
        <v>75733.899999999907</v>
      </c>
      <c r="I18" s="1680"/>
      <c r="J18" s="1680">
        <v>15106.400000000001</v>
      </c>
      <c r="K18" s="1680"/>
      <c r="L18" s="1393"/>
      <c r="M18" s="1681">
        <v>38.736215939618774</v>
      </c>
      <c r="N18" s="1681"/>
      <c r="O18" s="1681">
        <v>38.953759901244716</v>
      </c>
      <c r="P18" s="1681"/>
      <c r="Q18" s="1681">
        <v>37.681217261162381</v>
      </c>
      <c r="R18" s="1681"/>
      <c r="S18" s="1389"/>
      <c r="T18" s="1437"/>
    </row>
    <row r="19" spans="1:20" s="1390" customFormat="1" ht="10.5" customHeight="1" x14ac:dyDescent="0.25">
      <c r="A19" s="1385"/>
      <c r="B19" s="1367"/>
      <c r="C19" s="1386"/>
      <c r="D19" s="1387" t="s">
        <v>545</v>
      </c>
      <c r="E19" s="1394"/>
      <c r="F19" s="1680">
        <v>28364.599999999977</v>
      </c>
      <c r="G19" s="1680"/>
      <c r="H19" s="1680">
        <v>23897.699999999997</v>
      </c>
      <c r="I19" s="1680"/>
      <c r="J19" s="1680">
        <v>4466.9000000000005</v>
      </c>
      <c r="K19" s="1680"/>
      <c r="L19" s="1393"/>
      <c r="M19" s="1681">
        <v>43.874091260634181</v>
      </c>
      <c r="N19" s="1681"/>
      <c r="O19" s="1681">
        <v>41.217143842704388</v>
      </c>
      <c r="P19" s="1681"/>
      <c r="Q19" s="1681">
        <v>66.970014992503749</v>
      </c>
      <c r="R19" s="1681"/>
      <c r="S19" s="1389"/>
      <c r="T19" s="1437"/>
    </row>
    <row r="20" spans="1:20" s="1390" customFormat="1" ht="10.5" customHeight="1" x14ac:dyDescent="0.25">
      <c r="A20" s="1385"/>
      <c r="B20" s="1367"/>
      <c r="C20" s="1386"/>
      <c r="D20" s="1387" t="s">
        <v>546</v>
      </c>
      <c r="E20" s="1395"/>
      <c r="F20" s="1680">
        <v>19535.000000000007</v>
      </c>
      <c r="G20" s="1680"/>
      <c r="H20" s="1680">
        <v>18746.500000000011</v>
      </c>
      <c r="I20" s="1680"/>
      <c r="J20" s="1680">
        <v>788.50000000000034</v>
      </c>
      <c r="K20" s="1680"/>
      <c r="L20" s="1393"/>
      <c r="M20" s="1681">
        <v>36.236319792246341</v>
      </c>
      <c r="N20" s="1681"/>
      <c r="O20" s="1681">
        <v>41.511293179805151</v>
      </c>
      <c r="P20" s="1681"/>
      <c r="Q20" s="1681">
        <v>9.0114285714285742</v>
      </c>
      <c r="R20" s="1681"/>
      <c r="S20" s="1389"/>
      <c r="T20" s="1437"/>
    </row>
    <row r="21" spans="1:20" s="1390" customFormat="1" ht="10.5" customHeight="1" x14ac:dyDescent="0.25">
      <c r="A21" s="1385"/>
      <c r="B21" s="1367"/>
      <c r="C21" s="1386"/>
      <c r="D21" s="1387" t="s">
        <v>547</v>
      </c>
      <c r="E21" s="1395"/>
      <c r="F21" s="1680">
        <v>949.2</v>
      </c>
      <c r="G21" s="1680"/>
      <c r="H21" s="1680">
        <v>949.2</v>
      </c>
      <c r="I21" s="1680"/>
      <c r="J21" s="1680">
        <v>0</v>
      </c>
      <c r="K21" s="1680"/>
      <c r="L21" s="1393"/>
      <c r="M21" s="1681">
        <v>113</v>
      </c>
      <c r="N21" s="1681"/>
      <c r="O21" s="1681">
        <v>113</v>
      </c>
      <c r="P21" s="1681"/>
      <c r="Q21" s="1682" t="s">
        <v>9</v>
      </c>
      <c r="R21" s="1681"/>
      <c r="S21" s="1389"/>
      <c r="T21" s="1437"/>
    </row>
    <row r="22" spans="1:20" s="1390" customFormat="1" ht="10.5" customHeight="1" x14ac:dyDescent="0.25">
      <c r="A22" s="1385"/>
      <c r="B22" s="1367"/>
      <c r="C22" s="1386"/>
      <c r="D22" s="1387" t="s">
        <v>548</v>
      </c>
      <c r="E22" s="1395"/>
      <c r="F22" s="1680">
        <v>20822.299999999996</v>
      </c>
      <c r="G22" s="1680"/>
      <c r="H22" s="1680">
        <v>19088.900000000001</v>
      </c>
      <c r="I22" s="1680"/>
      <c r="J22" s="1680">
        <v>1733.4000000000003</v>
      </c>
      <c r="K22" s="1680"/>
      <c r="L22" s="1393"/>
      <c r="M22" s="1681">
        <v>45.128521889900298</v>
      </c>
      <c r="N22" s="1681"/>
      <c r="O22" s="1681">
        <v>51.647456709956721</v>
      </c>
      <c r="P22" s="1681"/>
      <c r="Q22" s="1681">
        <v>18.882352941176471</v>
      </c>
      <c r="R22" s="1681"/>
      <c r="S22" s="1389"/>
      <c r="T22" s="1437"/>
    </row>
    <row r="23" spans="1:20" s="1390" customFormat="1" ht="10.5" customHeight="1" x14ac:dyDescent="0.25">
      <c r="A23" s="1385"/>
      <c r="B23" s="1367"/>
      <c r="C23" s="1386"/>
      <c r="D23" s="1387" t="s">
        <v>549</v>
      </c>
      <c r="E23" s="1395"/>
      <c r="F23" s="1680">
        <v>3760.7000000000012</v>
      </c>
      <c r="G23" s="1680"/>
      <c r="H23" s="1680">
        <v>1273.7000000000003</v>
      </c>
      <c r="I23" s="1680"/>
      <c r="J23" s="1680">
        <v>2486.9999999999995</v>
      </c>
      <c r="K23" s="1680"/>
      <c r="L23" s="1393"/>
      <c r="M23" s="1681">
        <v>26.804704205274422</v>
      </c>
      <c r="N23" s="1681"/>
      <c r="O23" s="1681">
        <v>34.23924731182796</v>
      </c>
      <c r="P23" s="1681"/>
      <c r="Q23" s="1681">
        <v>24.122211445198836</v>
      </c>
      <c r="R23" s="1681"/>
      <c r="S23" s="1389"/>
      <c r="T23" s="1437"/>
    </row>
    <row r="24" spans="1:20" s="1390" customFormat="1" ht="10.5" customHeight="1" x14ac:dyDescent="0.25">
      <c r="A24" s="1385"/>
      <c r="B24" s="1367"/>
      <c r="C24" s="1386"/>
      <c r="D24" s="1387" t="s">
        <v>550</v>
      </c>
      <c r="E24" s="1395"/>
      <c r="F24" s="1680">
        <v>74644.2</v>
      </c>
      <c r="G24" s="1680"/>
      <c r="H24" s="1680">
        <v>63957.699999999961</v>
      </c>
      <c r="I24" s="1680"/>
      <c r="J24" s="1680">
        <v>10686.499999999998</v>
      </c>
      <c r="K24" s="1680"/>
      <c r="L24" s="1393"/>
      <c r="M24" s="1681">
        <v>39.017406303904679</v>
      </c>
      <c r="N24" s="1681"/>
      <c r="O24" s="1681">
        <v>38.943981002252933</v>
      </c>
      <c r="P24" s="1681"/>
      <c r="Q24" s="1681">
        <v>39.462703101920233</v>
      </c>
      <c r="R24" s="1681"/>
      <c r="S24" s="1389"/>
      <c r="T24" s="1437"/>
    </row>
    <row r="25" spans="1:20" s="1390" customFormat="1" ht="10.5" customHeight="1" x14ac:dyDescent="0.25">
      <c r="A25" s="1385"/>
      <c r="B25" s="1367"/>
      <c r="C25" s="1386"/>
      <c r="D25" s="1387" t="s">
        <v>551</v>
      </c>
      <c r="E25" s="1395"/>
      <c r="F25" s="1680">
        <v>106234.8</v>
      </c>
      <c r="G25" s="1680"/>
      <c r="H25" s="1680">
        <v>90110.900000000038</v>
      </c>
      <c r="I25" s="1680"/>
      <c r="J25" s="1680">
        <v>16123.900000000003</v>
      </c>
      <c r="K25" s="1680"/>
      <c r="L25" s="1393"/>
      <c r="M25" s="1681">
        <v>31.880322900099031</v>
      </c>
      <c r="N25" s="1681"/>
      <c r="O25" s="1681">
        <v>32.772366889729419</v>
      </c>
      <c r="P25" s="1681"/>
      <c r="Q25" s="1681">
        <v>27.671014244036385</v>
      </c>
      <c r="R25" s="1681"/>
      <c r="S25" s="1389"/>
      <c r="T25" s="1437"/>
    </row>
    <row r="26" spans="1:20" s="1390" customFormat="1" ht="10.5" customHeight="1" x14ac:dyDescent="0.25">
      <c r="A26" s="1385"/>
      <c r="B26" s="1367"/>
      <c r="C26" s="1386"/>
      <c r="D26" s="1387" t="s">
        <v>552</v>
      </c>
      <c r="E26" s="1395"/>
      <c r="F26" s="1680">
        <v>34372.299999999988</v>
      </c>
      <c r="G26" s="1680"/>
      <c r="H26" s="1680">
        <v>30046.399999999991</v>
      </c>
      <c r="I26" s="1680"/>
      <c r="J26" s="1680">
        <v>4325.9000000000015</v>
      </c>
      <c r="K26" s="1680"/>
      <c r="L26" s="1393"/>
      <c r="M26" s="1681">
        <v>35.980634355699777</v>
      </c>
      <c r="N26" s="1681"/>
      <c r="O26" s="1681">
        <v>34.201935116676147</v>
      </c>
      <c r="P26" s="1681"/>
      <c r="Q26" s="1681">
        <v>56.326822916666679</v>
      </c>
      <c r="R26" s="1681"/>
      <c r="S26" s="1389"/>
      <c r="T26" s="1437"/>
    </row>
    <row r="27" spans="1:20" s="1390" customFormat="1" ht="10.5" customHeight="1" x14ac:dyDescent="0.25">
      <c r="A27" s="1385"/>
      <c r="B27" s="1367"/>
      <c r="C27" s="1386"/>
      <c r="D27" s="1387" t="s">
        <v>553</v>
      </c>
      <c r="E27" s="1395"/>
      <c r="F27" s="1680">
        <v>263267.10000000009</v>
      </c>
      <c r="G27" s="1680"/>
      <c r="H27" s="1680">
        <v>242323.9000000002</v>
      </c>
      <c r="I27" s="1680"/>
      <c r="J27" s="1680">
        <v>20943.2</v>
      </c>
      <c r="K27" s="1680"/>
      <c r="L27" s="1393"/>
      <c r="M27" s="1681">
        <v>33.047600517178545</v>
      </c>
      <c r="N27" s="1681"/>
      <c r="O27" s="1681">
        <v>32.35947118915665</v>
      </c>
      <c r="P27" s="1681"/>
      <c r="Q27" s="1681">
        <v>43.832565927166186</v>
      </c>
      <c r="R27" s="1681"/>
      <c r="S27" s="1389"/>
      <c r="T27" s="1437"/>
    </row>
    <row r="28" spans="1:20" s="1390" customFormat="1" ht="10.5" customHeight="1" x14ac:dyDescent="0.25">
      <c r="A28" s="1385"/>
      <c r="B28" s="1367"/>
      <c r="C28" s="1386"/>
      <c r="D28" s="1387" t="s">
        <v>554</v>
      </c>
      <c r="E28" s="1395"/>
      <c r="F28" s="1680">
        <v>5649.2000000000016</v>
      </c>
      <c r="G28" s="1680"/>
      <c r="H28" s="1680">
        <v>3547.0000000000005</v>
      </c>
      <c r="I28" s="1680"/>
      <c r="J28" s="1680">
        <v>2102.1999999999998</v>
      </c>
      <c r="K28" s="1680"/>
      <c r="L28" s="1393"/>
      <c r="M28" s="1681">
        <v>31.419354838709683</v>
      </c>
      <c r="N28" s="1681"/>
      <c r="O28" s="1681">
        <v>34.503891050583661</v>
      </c>
      <c r="P28" s="1681"/>
      <c r="Q28" s="1681">
        <v>27.301298701298698</v>
      </c>
      <c r="R28" s="1681"/>
      <c r="S28" s="1389"/>
      <c r="T28" s="1437"/>
    </row>
    <row r="29" spans="1:20" s="1390" customFormat="1" ht="10.5" customHeight="1" x14ac:dyDescent="0.25">
      <c r="A29" s="1385"/>
      <c r="B29" s="1367"/>
      <c r="C29" s="1386"/>
      <c r="D29" s="1387" t="s">
        <v>555</v>
      </c>
      <c r="E29" s="1395"/>
      <c r="F29" s="1680">
        <v>31532.499999999989</v>
      </c>
      <c r="G29" s="1680"/>
      <c r="H29" s="1680">
        <v>22860.099999999995</v>
      </c>
      <c r="I29" s="1680"/>
      <c r="J29" s="1680">
        <v>8672.3999999999978</v>
      </c>
      <c r="K29" s="1680"/>
      <c r="L29" s="1393"/>
      <c r="M29" s="1681">
        <v>26.546977605657521</v>
      </c>
      <c r="N29" s="1681"/>
      <c r="O29" s="1681">
        <v>25.754957187922496</v>
      </c>
      <c r="P29" s="1681"/>
      <c r="Q29" s="1681">
        <v>28.888740839440374</v>
      </c>
      <c r="R29" s="1681"/>
      <c r="S29" s="1389"/>
      <c r="T29" s="1437"/>
    </row>
    <row r="30" spans="1:20" s="1390" customFormat="1" ht="10.5" customHeight="1" x14ac:dyDescent="0.25">
      <c r="A30" s="1385"/>
      <c r="B30" s="1367"/>
      <c r="C30" s="1386"/>
      <c r="D30" s="1387" t="s">
        <v>556</v>
      </c>
      <c r="E30" s="1395"/>
      <c r="F30" s="1680">
        <v>61140.299999999952</v>
      </c>
      <c r="G30" s="1680"/>
      <c r="H30" s="1680">
        <v>56298.799999999967</v>
      </c>
      <c r="I30" s="1680"/>
      <c r="J30" s="1680">
        <v>4841.5</v>
      </c>
      <c r="K30" s="1680"/>
      <c r="L30" s="1393"/>
      <c r="M30" s="1681">
        <v>31.415219401911418</v>
      </c>
      <c r="N30" s="1681"/>
      <c r="O30" s="1681">
        <v>31.951645856980704</v>
      </c>
      <c r="P30" s="1681"/>
      <c r="Q30" s="1681">
        <v>26.283930510314871</v>
      </c>
      <c r="R30" s="1681"/>
      <c r="S30" s="1389"/>
      <c r="T30" s="1437"/>
    </row>
    <row r="31" spans="1:20" s="1390" customFormat="1" ht="10.5" customHeight="1" x14ac:dyDescent="0.25">
      <c r="A31" s="1385"/>
      <c r="B31" s="1367"/>
      <c r="C31" s="1386"/>
      <c r="D31" s="1387" t="s">
        <v>557</v>
      </c>
      <c r="E31" s="1395"/>
      <c r="F31" s="1680">
        <v>46124.799999999945</v>
      </c>
      <c r="G31" s="1680"/>
      <c r="H31" s="1680">
        <v>33856</v>
      </c>
      <c r="I31" s="1680"/>
      <c r="J31" s="1680">
        <v>12268.800000000005</v>
      </c>
      <c r="K31" s="1680"/>
      <c r="L31" s="1393"/>
      <c r="M31" s="1681">
        <v>25.747906665178053</v>
      </c>
      <c r="N31" s="1681"/>
      <c r="O31" s="1681">
        <v>23.048539723602698</v>
      </c>
      <c r="P31" s="1681"/>
      <c r="Q31" s="1681">
        <v>38.042790697674427</v>
      </c>
      <c r="R31" s="1681"/>
      <c r="S31" s="1389"/>
      <c r="T31" s="1437"/>
    </row>
    <row r="32" spans="1:20" s="1390" customFormat="1" ht="10.5" customHeight="1" x14ac:dyDescent="0.25">
      <c r="A32" s="1385"/>
      <c r="B32" s="1367"/>
      <c r="C32" s="1386"/>
      <c r="D32" s="1387" t="s">
        <v>558</v>
      </c>
      <c r="E32" s="1395"/>
      <c r="F32" s="1680">
        <v>7513.9000000000024</v>
      </c>
      <c r="G32" s="1680"/>
      <c r="H32" s="1680">
        <v>6871.8000000000038</v>
      </c>
      <c r="I32" s="1680"/>
      <c r="J32" s="1680">
        <v>642.10000000000014</v>
      </c>
      <c r="K32" s="1680"/>
      <c r="L32" s="1393"/>
      <c r="M32" s="1681">
        <v>28.591704718417049</v>
      </c>
      <c r="N32" s="1681"/>
      <c r="O32" s="1681">
        <v>33.181071945919854</v>
      </c>
      <c r="P32" s="1681"/>
      <c r="Q32" s="1681">
        <v>11.527827648114902</v>
      </c>
      <c r="R32" s="1681"/>
      <c r="S32" s="1389"/>
      <c r="T32" s="1437"/>
    </row>
    <row r="33" spans="1:20" s="1390" customFormat="1" ht="10.5" customHeight="1" x14ac:dyDescent="0.25">
      <c r="A33" s="1385"/>
      <c r="B33" s="1367"/>
      <c r="C33" s="1386"/>
      <c r="D33" s="1387" t="s">
        <v>559</v>
      </c>
      <c r="E33" s="1395"/>
      <c r="F33" s="1680">
        <v>90681.599999999933</v>
      </c>
      <c r="G33" s="1680"/>
      <c r="H33" s="1680">
        <v>79748.999999999898</v>
      </c>
      <c r="I33" s="1680"/>
      <c r="J33" s="1680">
        <v>10932.600000000006</v>
      </c>
      <c r="K33" s="1680"/>
      <c r="L33" s="1393"/>
      <c r="M33" s="1681">
        <v>38.701549229653025</v>
      </c>
      <c r="N33" s="1681"/>
      <c r="O33" s="1681">
        <v>40.177842712479205</v>
      </c>
      <c r="P33" s="1681"/>
      <c r="Q33" s="1681">
        <v>30.52093802345059</v>
      </c>
      <c r="R33" s="1681"/>
      <c r="S33" s="1389"/>
      <c r="T33" s="1437"/>
    </row>
    <row r="34" spans="1:20" s="1390" customFormat="1" ht="10.5" customHeight="1" x14ac:dyDescent="0.25">
      <c r="A34" s="1385"/>
      <c r="B34" s="1367"/>
      <c r="C34" s="1386"/>
      <c r="D34" s="1387" t="s">
        <v>560</v>
      </c>
      <c r="E34" s="1395"/>
      <c r="F34" s="1680">
        <v>15773.9</v>
      </c>
      <c r="G34" s="1680"/>
      <c r="H34" s="1680">
        <v>11096.500000000002</v>
      </c>
      <c r="I34" s="1680"/>
      <c r="J34" s="1680">
        <v>4677.3999999999987</v>
      </c>
      <c r="K34" s="1680"/>
      <c r="L34" s="1393"/>
      <c r="M34" s="1681">
        <v>31.789399435711399</v>
      </c>
      <c r="N34" s="1681"/>
      <c r="O34" s="1681">
        <v>30.459785890749387</v>
      </c>
      <c r="P34" s="1681"/>
      <c r="Q34" s="1681">
        <v>35.461713419257009</v>
      </c>
      <c r="R34" s="1681"/>
      <c r="S34" s="1389"/>
      <c r="T34" s="1437"/>
    </row>
    <row r="35" spans="1:20" s="1390" customFormat="1" ht="10.5" customHeight="1" x14ac:dyDescent="0.25">
      <c r="A35" s="1385"/>
      <c r="B35" s="1367"/>
      <c r="C35" s="1386"/>
      <c r="D35" s="1387" t="s">
        <v>561</v>
      </c>
      <c r="E35" s="1158"/>
      <c r="F35" s="1680">
        <v>46752.6</v>
      </c>
      <c r="G35" s="1680"/>
      <c r="H35" s="1680">
        <v>44273.500000000029</v>
      </c>
      <c r="I35" s="1680"/>
      <c r="J35" s="1680">
        <v>2479.1</v>
      </c>
      <c r="K35" s="1680"/>
      <c r="L35" s="1393"/>
      <c r="M35" s="1681">
        <v>39.738716532086706</v>
      </c>
      <c r="N35" s="1681"/>
      <c r="O35" s="1681">
        <v>40.865331364223763</v>
      </c>
      <c r="P35" s="1681"/>
      <c r="Q35" s="1681">
        <v>26.628356605800217</v>
      </c>
      <c r="R35" s="1681"/>
      <c r="S35" s="1389"/>
      <c r="T35" s="1437"/>
    </row>
    <row r="36" spans="1:20" s="1383" customFormat="1" ht="10.5" customHeight="1" x14ac:dyDescent="0.3">
      <c r="A36" s="1380"/>
      <c r="B36" s="1381"/>
      <c r="C36" s="1384" t="s">
        <v>562</v>
      </c>
      <c r="D36" s="1396"/>
      <c r="E36" s="1382"/>
      <c r="F36" s="1677">
        <v>9175.7000000000007</v>
      </c>
      <c r="G36" s="1677"/>
      <c r="H36" s="1677">
        <v>8694.3000000000011</v>
      </c>
      <c r="I36" s="1677"/>
      <c r="J36" s="1677">
        <v>481.40000000000003</v>
      </c>
      <c r="K36" s="1677"/>
      <c r="L36" s="1397"/>
      <c r="M36" s="1678">
        <v>65.540714285714273</v>
      </c>
      <c r="N36" s="1678"/>
      <c r="O36" s="1678">
        <v>66.015945330296134</v>
      </c>
      <c r="P36" s="1678"/>
      <c r="Q36" s="1678">
        <v>58</v>
      </c>
      <c r="R36" s="1678"/>
      <c r="S36" s="403"/>
      <c r="T36" s="1435"/>
    </row>
    <row r="37" spans="1:20" s="1383" customFormat="1" ht="10.5" customHeight="1" x14ac:dyDescent="0.3">
      <c r="A37" s="1380"/>
      <c r="B37" s="1381"/>
      <c r="C37" s="1384" t="s">
        <v>563</v>
      </c>
      <c r="D37" s="1398"/>
      <c r="E37" s="1382"/>
      <c r="F37" s="1677">
        <v>97711.499999999971</v>
      </c>
      <c r="G37" s="1677"/>
      <c r="H37" s="1677">
        <v>89275.499999999985</v>
      </c>
      <c r="I37" s="1677"/>
      <c r="J37" s="1677">
        <v>8436.0000000000018</v>
      </c>
      <c r="K37" s="1677"/>
      <c r="L37" s="1397"/>
      <c r="M37" s="1678">
        <v>48.02491890297847</v>
      </c>
      <c r="N37" s="1678"/>
      <c r="O37" s="1678">
        <v>48.585306122448991</v>
      </c>
      <c r="P37" s="1678"/>
      <c r="Q37" s="1678">
        <v>42.800608828006098</v>
      </c>
      <c r="R37" s="1678"/>
      <c r="S37" s="403"/>
      <c r="T37" s="1435"/>
    </row>
    <row r="38" spans="1:20" s="1383" customFormat="1" ht="10.5" customHeight="1" x14ac:dyDescent="0.3">
      <c r="A38" s="1380"/>
      <c r="B38" s="1381"/>
      <c r="C38" s="1384" t="s">
        <v>342</v>
      </c>
      <c r="D38" s="1396"/>
      <c r="E38" s="1399"/>
      <c r="F38" s="1677">
        <v>837835.09999999637</v>
      </c>
      <c r="G38" s="1677"/>
      <c r="H38" s="1677">
        <v>828478.49999999977</v>
      </c>
      <c r="I38" s="1677"/>
      <c r="J38" s="1677">
        <v>9356.600000000004</v>
      </c>
      <c r="K38" s="1677"/>
      <c r="L38" s="1397"/>
      <c r="M38" s="1678">
        <v>43.496560603464758</v>
      </c>
      <c r="N38" s="1678"/>
      <c r="O38" s="1678">
        <v>43.693818891408746</v>
      </c>
      <c r="P38" s="1678"/>
      <c r="Q38" s="1678">
        <v>31.07472600464963</v>
      </c>
      <c r="R38" s="1678"/>
      <c r="S38" s="403"/>
      <c r="T38" s="1435"/>
    </row>
    <row r="39" spans="1:20" s="1383" customFormat="1" ht="10.5" customHeight="1" x14ac:dyDescent="0.3">
      <c r="A39" s="1380"/>
      <c r="B39" s="1381"/>
      <c r="C39" s="1384" t="s">
        <v>564</v>
      </c>
      <c r="D39" s="1396"/>
      <c r="E39" s="1400"/>
      <c r="F39" s="1677">
        <v>799341.69999999704</v>
      </c>
      <c r="G39" s="1677"/>
      <c r="H39" s="1677">
        <v>529393.39999999804</v>
      </c>
      <c r="I39" s="1677"/>
      <c r="J39" s="1677">
        <v>269948.30000000022</v>
      </c>
      <c r="K39" s="1677"/>
      <c r="L39" s="1397"/>
      <c r="M39" s="1678">
        <v>35.843472684958833</v>
      </c>
      <c r="N39" s="1678"/>
      <c r="O39" s="1678">
        <v>37.62595327614261</v>
      </c>
      <c r="P39" s="1678"/>
      <c r="Q39" s="1678">
        <v>32.796537480257562</v>
      </c>
      <c r="R39" s="1678"/>
      <c r="S39" s="403"/>
      <c r="T39" s="1435"/>
    </row>
    <row r="40" spans="1:20" s="1383" customFormat="1" ht="10.5" customHeight="1" x14ac:dyDescent="0.3">
      <c r="A40" s="1380"/>
      <c r="B40" s="1381"/>
      <c r="C40" s="1384" t="s">
        <v>344</v>
      </c>
      <c r="D40" s="1396"/>
      <c r="E40" s="1382"/>
      <c r="F40" s="1677">
        <v>456264.49999999814</v>
      </c>
      <c r="G40" s="1677"/>
      <c r="H40" s="1677">
        <v>388426.49999999924</v>
      </c>
      <c r="I40" s="1677"/>
      <c r="J40" s="1677">
        <v>67838.000000000073</v>
      </c>
      <c r="K40" s="1677"/>
      <c r="L40" s="1397"/>
      <c r="M40" s="1678">
        <v>43.428945364553599</v>
      </c>
      <c r="N40" s="1678"/>
      <c r="O40" s="1678">
        <v>45.814196242171136</v>
      </c>
      <c r="P40" s="1678"/>
      <c r="Q40" s="1678">
        <v>33.455639394387717</v>
      </c>
      <c r="R40" s="1678"/>
      <c r="S40" s="403"/>
      <c r="T40" s="1435"/>
    </row>
    <row r="41" spans="1:20" s="1383" customFormat="1" ht="10.5" customHeight="1" x14ac:dyDescent="0.3">
      <c r="A41" s="1380"/>
      <c r="B41" s="1381"/>
      <c r="C41" s="1384" t="s">
        <v>345</v>
      </c>
      <c r="D41" s="1398"/>
      <c r="E41" s="1382"/>
      <c r="F41" s="1677">
        <v>330237.20000000036</v>
      </c>
      <c r="G41" s="1677"/>
      <c r="H41" s="1677">
        <v>163039.40000000017</v>
      </c>
      <c r="I41" s="1677"/>
      <c r="J41" s="1677">
        <v>167197.80000000048</v>
      </c>
      <c r="K41" s="1677"/>
      <c r="L41" s="1397"/>
      <c r="M41" s="1678">
        <v>34.337828704522046</v>
      </c>
      <c r="N41" s="1678"/>
      <c r="O41" s="1678">
        <v>37.9029175868883</v>
      </c>
      <c r="P41" s="1678"/>
      <c r="Q41" s="1678">
        <v>31.452989202001607</v>
      </c>
      <c r="R41" s="1678"/>
      <c r="S41" s="403"/>
      <c r="T41" s="1435"/>
    </row>
    <row r="42" spans="1:20" s="1383" customFormat="1" ht="10.5" customHeight="1" x14ac:dyDescent="0.3">
      <c r="A42" s="1380"/>
      <c r="B42" s="1381"/>
      <c r="C42" s="1384" t="s">
        <v>565</v>
      </c>
      <c r="D42" s="1398"/>
      <c r="E42" s="1382"/>
      <c r="F42" s="1677">
        <v>28585.399999999998</v>
      </c>
      <c r="G42" s="1677"/>
      <c r="H42" s="1677">
        <v>24624.999999999993</v>
      </c>
      <c r="I42" s="1677"/>
      <c r="J42" s="1677">
        <v>3960.400000000001</v>
      </c>
      <c r="K42" s="1677"/>
      <c r="L42" s="1397"/>
      <c r="M42" s="1678">
        <v>47.610592938041314</v>
      </c>
      <c r="N42" s="1678"/>
      <c r="O42" s="1678">
        <v>51.259367194004987</v>
      </c>
      <c r="P42" s="1678"/>
      <c r="Q42" s="1678">
        <v>33.003333333333337</v>
      </c>
      <c r="R42" s="1678"/>
      <c r="S42" s="403"/>
      <c r="T42" s="1435"/>
    </row>
    <row r="43" spans="1:20" s="1383" customFormat="1" ht="10.5" customHeight="1" x14ac:dyDescent="0.3">
      <c r="A43" s="1380"/>
      <c r="B43" s="1381"/>
      <c r="C43" s="1384" t="s">
        <v>346</v>
      </c>
      <c r="D43" s="1396"/>
      <c r="E43" s="1382"/>
      <c r="F43" s="1677">
        <v>15800.8</v>
      </c>
      <c r="G43" s="1677"/>
      <c r="H43" s="1677">
        <v>6050.0000000000009</v>
      </c>
      <c r="I43" s="1677"/>
      <c r="J43" s="1677">
        <v>9750.7999999999993</v>
      </c>
      <c r="K43" s="1677"/>
      <c r="L43" s="1397"/>
      <c r="M43" s="1678">
        <v>36.248680890112411</v>
      </c>
      <c r="N43" s="1678"/>
      <c r="O43" s="1678">
        <v>29.058597502401536</v>
      </c>
      <c r="P43" s="1678"/>
      <c r="Q43" s="1678">
        <v>42.823012736056214</v>
      </c>
      <c r="R43" s="1678"/>
      <c r="S43" s="403"/>
      <c r="T43" s="1435"/>
    </row>
    <row r="44" spans="1:20" s="1383" customFormat="1" ht="10.5" customHeight="1" x14ac:dyDescent="0.3">
      <c r="A44" s="1380"/>
      <c r="B44" s="1381"/>
      <c r="C44" s="1384" t="s">
        <v>347</v>
      </c>
      <c r="D44" s="1401"/>
      <c r="E44" s="1399"/>
      <c r="F44" s="1677">
        <v>23875.19999999999</v>
      </c>
      <c r="G44" s="1677"/>
      <c r="H44" s="1677">
        <v>11826.1</v>
      </c>
      <c r="I44" s="1677"/>
      <c r="J44" s="1677">
        <v>12049.1</v>
      </c>
      <c r="K44" s="1677"/>
      <c r="L44" s="1397"/>
      <c r="M44" s="1678">
        <v>45.737931034482749</v>
      </c>
      <c r="N44" s="1678"/>
      <c r="O44" s="1678">
        <v>38.346627756160835</v>
      </c>
      <c r="P44" s="1678"/>
      <c r="Q44" s="1678">
        <v>56.409644194756567</v>
      </c>
      <c r="R44" s="1678"/>
      <c r="S44" s="403"/>
      <c r="T44" s="1435"/>
    </row>
    <row r="45" spans="1:20" s="1383" customFormat="1" ht="10.5" customHeight="1" x14ac:dyDescent="0.3">
      <c r="A45" s="1380"/>
      <c r="B45" s="1381"/>
      <c r="C45" s="1384" t="s">
        <v>566</v>
      </c>
      <c r="D45" s="1401"/>
      <c r="E45" s="1400"/>
      <c r="F45" s="1677">
        <v>61304.9</v>
      </c>
      <c r="G45" s="1677"/>
      <c r="H45" s="1677">
        <v>34838.5</v>
      </c>
      <c r="I45" s="1677"/>
      <c r="J45" s="1677">
        <v>26466.399999999983</v>
      </c>
      <c r="K45" s="1677"/>
      <c r="L45" s="1397"/>
      <c r="M45" s="1678">
        <v>33.062722467910696</v>
      </c>
      <c r="N45" s="1678"/>
      <c r="O45" s="1678">
        <v>30.611106229681063</v>
      </c>
      <c r="P45" s="1678"/>
      <c r="Q45" s="1678">
        <v>36.959083926825862</v>
      </c>
      <c r="R45" s="1678"/>
      <c r="S45" s="403"/>
      <c r="T45" s="1435"/>
    </row>
    <row r="46" spans="1:20" s="1383" customFormat="1" ht="10.5" customHeight="1" x14ac:dyDescent="0.3">
      <c r="A46" s="1380"/>
      <c r="B46" s="1381"/>
      <c r="C46" s="1384" t="s">
        <v>567</v>
      </c>
      <c r="D46" s="1401"/>
      <c r="E46" s="1400"/>
      <c r="F46" s="1677">
        <v>427824.79999999824</v>
      </c>
      <c r="G46" s="1677"/>
      <c r="H46" s="1677">
        <v>288584.99999999977</v>
      </c>
      <c r="I46" s="1677"/>
      <c r="J46" s="1677">
        <v>139239.8000000001</v>
      </c>
      <c r="K46" s="1677"/>
      <c r="L46" s="1397"/>
      <c r="M46" s="1678">
        <v>33.385471372720318</v>
      </c>
      <c r="N46" s="1678"/>
      <c r="O46" s="1678">
        <v>33.648341398006153</v>
      </c>
      <c r="P46" s="1678"/>
      <c r="Q46" s="1678">
        <v>32.853522721910267</v>
      </c>
      <c r="R46" s="1678"/>
      <c r="S46" s="403"/>
      <c r="T46" s="1435"/>
    </row>
    <row r="47" spans="1:20" s="1383" customFormat="1" ht="10.5" customHeight="1" x14ac:dyDescent="0.3">
      <c r="A47" s="1380"/>
      <c r="B47" s="1381"/>
      <c r="C47" s="1384" t="s">
        <v>568</v>
      </c>
      <c r="D47" s="1401"/>
      <c r="E47" s="1402"/>
      <c r="F47" s="1677">
        <v>184525.99999999988</v>
      </c>
      <c r="G47" s="1677"/>
      <c r="H47" s="1677">
        <v>122770.60000000008</v>
      </c>
      <c r="I47" s="1677"/>
      <c r="J47" s="1677">
        <v>61755.400000000031</v>
      </c>
      <c r="K47" s="1677"/>
      <c r="L47" s="1397"/>
      <c r="M47" s="1678">
        <v>40.966631885087565</v>
      </c>
      <c r="N47" s="1678"/>
      <c r="O47" s="1678">
        <v>41.565020144225905</v>
      </c>
      <c r="P47" s="1678"/>
      <c r="Q47" s="1678">
        <v>39.826776731587778</v>
      </c>
      <c r="R47" s="1678"/>
      <c r="S47" s="403"/>
      <c r="T47" s="1435"/>
    </row>
    <row r="48" spans="1:20" s="1383" customFormat="1" ht="10.5" customHeight="1" x14ac:dyDescent="0.3">
      <c r="A48" s="1380"/>
      <c r="B48" s="1381"/>
      <c r="C48" s="1384" t="s">
        <v>348</v>
      </c>
      <c r="D48" s="1401"/>
      <c r="E48" s="1382"/>
      <c r="F48" s="1677">
        <v>77792.099999999933</v>
      </c>
      <c r="G48" s="1677"/>
      <c r="H48" s="1677">
        <v>21742.9</v>
      </c>
      <c r="I48" s="1677"/>
      <c r="J48" s="1677">
        <v>56049.199999999983</v>
      </c>
      <c r="K48" s="1677"/>
      <c r="L48" s="1397"/>
      <c r="M48" s="1678">
        <v>42.569825982269862</v>
      </c>
      <c r="N48" s="1678"/>
      <c r="O48" s="1678">
        <v>51.917144221585488</v>
      </c>
      <c r="P48" s="1678"/>
      <c r="Q48" s="1678">
        <v>39.790714184296462</v>
      </c>
      <c r="R48" s="1678"/>
      <c r="S48" s="403"/>
      <c r="T48" s="1435"/>
    </row>
    <row r="49" spans="1:20" s="1383" customFormat="1" ht="10.5" customHeight="1" x14ac:dyDescent="0.3">
      <c r="A49" s="1380"/>
      <c r="B49" s="1381"/>
      <c r="C49" s="1384" t="s">
        <v>569</v>
      </c>
      <c r="D49" s="1401"/>
      <c r="E49" s="1382"/>
      <c r="F49" s="1677">
        <v>368610.49999999965</v>
      </c>
      <c r="G49" s="1677"/>
      <c r="H49" s="1677">
        <v>64546.600000000028</v>
      </c>
      <c r="I49" s="1677"/>
      <c r="J49" s="1677">
        <v>304063.89999999991</v>
      </c>
      <c r="K49" s="1677"/>
      <c r="L49" s="1397"/>
      <c r="M49" s="1678">
        <v>37.91625950193901</v>
      </c>
      <c r="N49" s="1678"/>
      <c r="O49" s="1678">
        <v>44.656565656565654</v>
      </c>
      <c r="P49" s="1678"/>
      <c r="Q49" s="1678">
        <v>36.739110472070834</v>
      </c>
      <c r="R49" s="1678"/>
      <c r="S49" s="403"/>
      <c r="T49" s="1435"/>
    </row>
    <row r="50" spans="1:20" s="1383" customFormat="1" ht="10.5" customHeight="1" x14ac:dyDescent="0.3">
      <c r="A50" s="1380"/>
      <c r="B50" s="1381"/>
      <c r="C50" s="1384" t="s">
        <v>570</v>
      </c>
      <c r="D50" s="1401"/>
      <c r="E50" s="1382"/>
      <c r="F50" s="1677">
        <v>44818.000000000036</v>
      </c>
      <c r="G50" s="1677"/>
      <c r="H50" s="1677">
        <v>37561.499999999993</v>
      </c>
      <c r="I50" s="1677"/>
      <c r="J50" s="1677">
        <v>7256.4999999999973</v>
      </c>
      <c r="K50" s="1677"/>
      <c r="L50" s="1397"/>
      <c r="M50" s="1678">
        <v>46.52548531091044</v>
      </c>
      <c r="N50" s="1678"/>
      <c r="O50" s="1678">
        <v>52.651387720773762</v>
      </c>
      <c r="P50" s="1678"/>
      <c r="Q50" s="1678">
        <v>29.037615046018402</v>
      </c>
      <c r="R50" s="1678"/>
      <c r="S50" s="403"/>
      <c r="T50" s="1435"/>
    </row>
    <row r="51" spans="1:20" s="1383" customFormat="1" ht="10.5" customHeight="1" x14ac:dyDescent="0.3">
      <c r="A51" s="1380"/>
      <c r="B51" s="1381"/>
      <c r="C51" s="1384" t="s">
        <v>350</v>
      </c>
      <c r="D51" s="1401"/>
      <c r="E51" s="1382"/>
      <c r="F51" s="1677">
        <v>62927.700000000055</v>
      </c>
      <c r="G51" s="1677"/>
      <c r="H51" s="1677">
        <v>18915.799999999996</v>
      </c>
      <c r="I51" s="1677"/>
      <c r="J51" s="1677">
        <v>44011.900000000009</v>
      </c>
      <c r="K51" s="1677"/>
      <c r="L51" s="1397"/>
      <c r="M51" s="1678">
        <v>35.544340262087694</v>
      </c>
      <c r="N51" s="1678"/>
      <c r="O51" s="1678">
        <v>33.000348918353097</v>
      </c>
      <c r="P51" s="1678"/>
      <c r="Q51" s="1678">
        <v>36.762362178416303</v>
      </c>
      <c r="R51" s="1678"/>
      <c r="S51" s="403"/>
      <c r="T51" s="1435"/>
    </row>
    <row r="52" spans="1:20" s="1383" customFormat="1" ht="10.5" customHeight="1" x14ac:dyDescent="0.3">
      <c r="A52" s="1380"/>
      <c r="B52" s="1381"/>
      <c r="C52" s="1384" t="s">
        <v>571</v>
      </c>
      <c r="D52" s="1401"/>
      <c r="E52" s="1382"/>
      <c r="F52" s="1677">
        <v>43773.899999999972</v>
      </c>
      <c r="G52" s="1677"/>
      <c r="H52" s="1677">
        <v>5100.7000000000007</v>
      </c>
      <c r="I52" s="1677"/>
      <c r="J52" s="1677">
        <v>38673.19999999999</v>
      </c>
      <c r="K52" s="1677"/>
      <c r="L52" s="1403"/>
      <c r="M52" s="1678">
        <v>85.030885780885754</v>
      </c>
      <c r="N52" s="1678"/>
      <c r="O52" s="1678">
        <v>47.49255121042831</v>
      </c>
      <c r="P52" s="1678"/>
      <c r="Q52" s="1678">
        <v>94.926853215513006</v>
      </c>
      <c r="R52" s="1678"/>
      <c r="S52" s="403"/>
      <c r="T52" s="1435"/>
    </row>
    <row r="53" spans="1:20" s="1383" customFormat="1" ht="10.5" customHeight="1" x14ac:dyDescent="0.3">
      <c r="A53" s="1380"/>
      <c r="B53" s="1381"/>
      <c r="C53" s="1384" t="s">
        <v>572</v>
      </c>
      <c r="D53" s="1401"/>
      <c r="E53" s="1382"/>
      <c r="F53" s="1677">
        <v>867.2</v>
      </c>
      <c r="G53" s="1677"/>
      <c r="H53" s="1677">
        <v>867.2</v>
      </c>
      <c r="I53" s="1677"/>
      <c r="J53" s="1677">
        <v>0</v>
      </c>
      <c r="K53" s="1677"/>
      <c r="L53" s="1404"/>
      <c r="M53" s="1678">
        <v>51.011764705882356</v>
      </c>
      <c r="N53" s="1678"/>
      <c r="O53" s="1678">
        <v>51.011764705882356</v>
      </c>
      <c r="P53" s="1678"/>
      <c r="Q53" s="1679" t="s">
        <v>9</v>
      </c>
      <c r="R53" s="1678"/>
      <c r="S53" s="403"/>
      <c r="T53" s="1435"/>
    </row>
    <row r="54" spans="1:20" s="1383" customFormat="1" ht="10.5" customHeight="1" x14ac:dyDescent="0.3">
      <c r="A54" s="1380"/>
      <c r="B54" s="1381"/>
      <c r="C54" s="1384" t="s">
        <v>573</v>
      </c>
      <c r="D54" s="1401"/>
      <c r="E54" s="1382"/>
      <c r="F54" s="1677">
        <v>27552.600000000002</v>
      </c>
      <c r="G54" s="1677"/>
      <c r="H54" s="1677">
        <v>22993.800000000014</v>
      </c>
      <c r="I54" s="1677"/>
      <c r="J54" s="1677">
        <v>4558.8000000000011</v>
      </c>
      <c r="K54" s="1677"/>
      <c r="L54" s="1403"/>
      <c r="M54" s="1678">
        <v>60.040531706254086</v>
      </c>
      <c r="N54" s="1678"/>
      <c r="O54" s="1678">
        <v>67.292361720807762</v>
      </c>
      <c r="P54" s="1678"/>
      <c r="Q54" s="1678">
        <v>38.897610921501716</v>
      </c>
      <c r="R54" s="1678"/>
      <c r="S54" s="403"/>
      <c r="T54" s="1435"/>
    </row>
    <row r="55" spans="1:20" s="1414" customFormat="1" ht="2.25" customHeight="1" thickBot="1" x14ac:dyDescent="0.3">
      <c r="A55" s="1405"/>
      <c r="B55" s="1405"/>
      <c r="C55" s="1406"/>
      <c r="D55" s="1407"/>
      <c r="E55" s="1395"/>
      <c r="F55" s="1408"/>
      <c r="G55" s="1408"/>
      <c r="H55" s="1408"/>
      <c r="I55" s="1408"/>
      <c r="J55" s="1408"/>
      <c r="K55" s="1408"/>
      <c r="L55" s="1409"/>
      <c r="M55" s="1410"/>
      <c r="N55" s="1411"/>
      <c r="O55" s="1371"/>
      <c r="P55" s="1412"/>
      <c r="Q55" s="1413"/>
      <c r="R55" s="1413"/>
      <c r="S55" s="403"/>
      <c r="T55" s="1413"/>
    </row>
    <row r="56" spans="1:20" s="135" customFormat="1" ht="13.5" thickBot="1" x14ac:dyDescent="0.3">
      <c r="A56" s="133"/>
      <c r="B56" s="134"/>
      <c r="C56" s="1667" t="s">
        <v>574</v>
      </c>
      <c r="D56" s="1668"/>
      <c r="E56" s="1668"/>
      <c r="F56" s="1668"/>
      <c r="G56" s="1668"/>
      <c r="H56" s="1668"/>
      <c r="I56" s="1668"/>
      <c r="J56" s="1668"/>
      <c r="K56" s="1668"/>
      <c r="L56" s="1668"/>
      <c r="M56" s="1668"/>
      <c r="N56" s="1668"/>
      <c r="O56" s="1668"/>
      <c r="P56" s="1668"/>
      <c r="Q56" s="1668"/>
      <c r="R56" s="1669"/>
      <c r="S56" s="403"/>
      <c r="T56" s="1434"/>
    </row>
    <row r="57" spans="1:20" s="1414" customFormat="1" ht="6" customHeight="1" x14ac:dyDescent="0.25">
      <c r="A57" s="1405"/>
      <c r="B57" s="1405"/>
      <c r="C57" s="1406"/>
      <c r="D57" s="1415"/>
      <c r="E57" s="1416"/>
      <c r="F57" s="1416"/>
      <c r="G57" s="1416"/>
      <c r="H57" s="1416"/>
      <c r="I57" s="1416"/>
      <c r="J57" s="1416"/>
      <c r="K57" s="1416"/>
      <c r="L57" s="1416"/>
      <c r="M57" s="1416"/>
      <c r="N57" s="1416"/>
      <c r="O57" s="1406"/>
      <c r="P57" s="1417"/>
      <c r="R57" s="1418"/>
      <c r="S57" s="403"/>
      <c r="T57" s="1413"/>
    </row>
    <row r="58" spans="1:20" s="1414" customFormat="1" ht="21" customHeight="1" x14ac:dyDescent="0.25">
      <c r="A58" s="1405"/>
      <c r="B58" s="1405"/>
      <c r="C58" s="1670">
        <v>2017</v>
      </c>
      <c r="D58" s="1671"/>
      <c r="E58" s="1419"/>
      <c r="F58" s="1674" t="s">
        <v>535</v>
      </c>
      <c r="G58" s="1674"/>
      <c r="H58" s="1674"/>
      <c r="I58" s="1674"/>
      <c r="J58" s="1674"/>
      <c r="K58" s="1674"/>
      <c r="L58" s="1369"/>
      <c r="M58" s="1674" t="s">
        <v>536</v>
      </c>
      <c r="N58" s="1674"/>
      <c r="O58" s="1674"/>
      <c r="P58" s="1674"/>
      <c r="Q58" s="1674"/>
      <c r="R58" s="1674"/>
      <c r="S58" s="403"/>
      <c r="T58" s="1413"/>
    </row>
    <row r="59" spans="1:20" s="1414" customFormat="1" ht="16.5" customHeight="1" x14ac:dyDescent="0.25">
      <c r="A59" s="1405"/>
      <c r="B59" s="1405"/>
      <c r="C59" s="1672"/>
      <c r="D59" s="1673"/>
      <c r="E59" s="1419"/>
      <c r="F59" s="1675" t="s">
        <v>67</v>
      </c>
      <c r="G59" s="1675"/>
      <c r="H59" s="1675" t="s">
        <v>374</v>
      </c>
      <c r="I59" s="1675"/>
      <c r="J59" s="1675" t="s">
        <v>375</v>
      </c>
      <c r="K59" s="1675"/>
      <c r="L59" s="1369"/>
      <c r="M59" s="1676" t="s">
        <v>67</v>
      </c>
      <c r="N59" s="1676"/>
      <c r="O59" s="1676" t="s">
        <v>374</v>
      </c>
      <c r="P59" s="1676"/>
      <c r="Q59" s="1676" t="s">
        <v>375</v>
      </c>
      <c r="R59" s="1676"/>
      <c r="S59" s="403"/>
      <c r="T59" s="1413"/>
    </row>
    <row r="60" spans="1:20" s="1414" customFormat="1" ht="20.25" customHeight="1" x14ac:dyDescent="0.25">
      <c r="A60" s="1405"/>
      <c r="B60" s="1405"/>
      <c r="C60" s="1406"/>
      <c r="D60" s="1420" t="s">
        <v>67</v>
      </c>
      <c r="E60" s="1421"/>
      <c r="F60" s="1665">
        <v>5430340.3000000464</v>
      </c>
      <c r="G60" s="1665"/>
      <c r="H60" s="1665">
        <v>3893914.3000000557</v>
      </c>
      <c r="I60" s="1665"/>
      <c r="J60" s="1665">
        <v>1536426.0000000137</v>
      </c>
      <c r="K60" s="1665"/>
      <c r="L60" s="1422"/>
      <c r="M60" s="1666">
        <v>37.86190752093966</v>
      </c>
      <c r="N60" s="1666"/>
      <c r="O60" s="1666">
        <v>39.109700403459613</v>
      </c>
      <c r="P60" s="1666"/>
      <c r="Q60" s="1666">
        <v>35.029433893436206</v>
      </c>
      <c r="R60" s="1666"/>
      <c r="S60" s="403"/>
      <c r="T60" s="1413"/>
    </row>
    <row r="61" spans="1:20" s="1427" customFormat="1" ht="11.25" customHeight="1" x14ac:dyDescent="0.25">
      <c r="A61" s="1423"/>
      <c r="B61" s="1423"/>
      <c r="C61" s="1424"/>
      <c r="D61" s="1425" t="s">
        <v>183</v>
      </c>
      <c r="E61" s="1395"/>
      <c r="F61" s="1663">
        <v>2124734.700000009</v>
      </c>
      <c r="G61" s="1663"/>
      <c r="H61" s="1663">
        <v>1601046.7999999935</v>
      </c>
      <c r="I61" s="1663"/>
      <c r="J61" s="1663">
        <v>523687.89999999781</v>
      </c>
      <c r="K61" s="1663"/>
      <c r="L61" s="1426"/>
      <c r="M61" s="1664">
        <v>37.414942136070046</v>
      </c>
      <c r="N61" s="1664"/>
      <c r="O61" s="1664">
        <v>38.814008514104479</v>
      </c>
      <c r="P61" s="1664"/>
      <c r="Q61" s="1664">
        <v>33.701084997940669</v>
      </c>
      <c r="R61" s="1664"/>
      <c r="S61" s="1389"/>
      <c r="T61" s="1438"/>
    </row>
    <row r="62" spans="1:20" s="1427" customFormat="1" ht="11.25" customHeight="1" x14ac:dyDescent="0.25">
      <c r="A62" s="1423"/>
      <c r="B62" s="1423"/>
      <c r="C62" s="1424"/>
      <c r="D62" s="1428" t="s">
        <v>184</v>
      </c>
      <c r="E62" s="1395"/>
      <c r="F62" s="1663">
        <v>225060.00000000052</v>
      </c>
      <c r="G62" s="1663"/>
      <c r="H62" s="1663">
        <v>135772.80000000013</v>
      </c>
      <c r="I62" s="1663"/>
      <c r="J62" s="1663">
        <v>89287.200000000026</v>
      </c>
      <c r="K62" s="1663"/>
      <c r="L62" s="1426"/>
      <c r="M62" s="1664">
        <v>39.437162683114906</v>
      </c>
      <c r="N62" s="1664"/>
      <c r="O62" s="1664">
        <v>39.543556138051578</v>
      </c>
      <c r="P62" s="1664"/>
      <c r="Q62" s="1664">
        <v>39.276470329476972</v>
      </c>
      <c r="R62" s="1664"/>
      <c r="S62" s="1389"/>
      <c r="T62" s="1438"/>
    </row>
    <row r="63" spans="1:20" s="1427" customFormat="1" ht="11.25" customHeight="1" x14ac:dyDescent="0.25">
      <c r="A63" s="1423"/>
      <c r="B63" s="1423"/>
      <c r="C63" s="1424"/>
      <c r="D63" s="1428" t="s">
        <v>58</v>
      </c>
      <c r="E63" s="1395"/>
      <c r="F63" s="1663">
        <v>1083931.6999999948</v>
      </c>
      <c r="G63" s="1663"/>
      <c r="H63" s="1663">
        <v>776281.49999999814</v>
      </c>
      <c r="I63" s="1663"/>
      <c r="J63" s="1663">
        <v>307650.19999999931</v>
      </c>
      <c r="K63" s="1663"/>
      <c r="L63" s="1426"/>
      <c r="M63" s="1664">
        <v>31.907747241748783</v>
      </c>
      <c r="N63" s="1664"/>
      <c r="O63" s="1664">
        <v>32.144161490683267</v>
      </c>
      <c r="P63" s="1664"/>
      <c r="Q63" s="1664">
        <v>31.326388888888832</v>
      </c>
      <c r="R63" s="1664"/>
      <c r="S63" s="1389"/>
      <c r="T63" s="1438"/>
    </row>
    <row r="64" spans="1:20" s="1427" customFormat="1" ht="11.25" customHeight="1" x14ac:dyDescent="0.25">
      <c r="A64" s="1423"/>
      <c r="B64" s="1423"/>
      <c r="C64" s="1424"/>
      <c r="D64" s="1429" t="s">
        <v>186</v>
      </c>
      <c r="E64" s="1395"/>
      <c r="F64" s="1663">
        <v>1318045.6000000017</v>
      </c>
      <c r="G64" s="1663"/>
      <c r="H64" s="1663">
        <v>871861.99999999627</v>
      </c>
      <c r="I64" s="1663"/>
      <c r="J64" s="1663">
        <v>446183.59999999846</v>
      </c>
      <c r="K64" s="1663"/>
      <c r="L64" s="1426"/>
      <c r="M64" s="1664">
        <v>38.777224023394936</v>
      </c>
      <c r="N64" s="1664"/>
      <c r="O64" s="1664">
        <v>40.478107256106263</v>
      </c>
      <c r="P64" s="1664"/>
      <c r="Q64" s="1664">
        <v>35.834874027194346</v>
      </c>
      <c r="R64" s="1664"/>
      <c r="S64" s="1389"/>
      <c r="T64" s="1438"/>
    </row>
    <row r="65" spans="1:20" s="1427" customFormat="1" ht="11.25" customHeight="1" x14ac:dyDescent="0.25">
      <c r="A65" s="1423"/>
      <c r="B65" s="1423"/>
      <c r="C65" s="1424"/>
      <c r="D65" s="1425" t="s">
        <v>187</v>
      </c>
      <c r="E65" s="1395"/>
      <c r="F65" s="1663">
        <v>358396.70000000013</v>
      </c>
      <c r="G65" s="1663"/>
      <c r="H65" s="1663">
        <v>239598.60000000012</v>
      </c>
      <c r="I65" s="1663"/>
      <c r="J65" s="1663">
        <v>118798.09999999987</v>
      </c>
      <c r="K65" s="1663"/>
      <c r="L65" s="1426"/>
      <c r="M65" s="1664">
        <v>49.975137697831634</v>
      </c>
      <c r="N65" s="1664"/>
      <c r="O65" s="1664">
        <v>52.764562091215389</v>
      </c>
      <c r="P65" s="1664"/>
      <c r="Q65" s="1664">
        <v>45.16007754884815</v>
      </c>
      <c r="R65" s="1664"/>
      <c r="S65" s="1389"/>
      <c r="T65" s="1438"/>
    </row>
    <row r="66" spans="1:20" s="1427" customFormat="1" ht="11.25" customHeight="1" x14ac:dyDescent="0.25">
      <c r="A66" s="1423"/>
      <c r="B66" s="1423"/>
      <c r="C66" s="1424"/>
      <c r="D66" s="1428" t="s">
        <v>127</v>
      </c>
      <c r="E66" s="1430"/>
      <c r="F66" s="1663">
        <v>54348</v>
      </c>
      <c r="G66" s="1663"/>
      <c r="H66" s="1663">
        <v>41399.999999999985</v>
      </c>
      <c r="I66" s="1663"/>
      <c r="J66" s="1663">
        <v>12947.999999999998</v>
      </c>
      <c r="K66" s="1663"/>
      <c r="L66" s="1426"/>
      <c r="M66" s="1664">
        <v>53.334641805691852</v>
      </c>
      <c r="N66" s="1664"/>
      <c r="O66" s="1664">
        <v>56.326530612244881</v>
      </c>
      <c r="P66" s="1664"/>
      <c r="Q66" s="1664">
        <v>45.591549295774641</v>
      </c>
      <c r="R66" s="1664"/>
      <c r="S66" s="1389"/>
      <c r="T66" s="1438"/>
    </row>
    <row r="67" spans="1:20" s="1427" customFormat="1" ht="11.25" customHeight="1" x14ac:dyDescent="0.25">
      <c r="A67" s="1423"/>
      <c r="B67" s="1423"/>
      <c r="C67" s="1424"/>
      <c r="D67" s="1428" t="s">
        <v>128</v>
      </c>
      <c r="E67" s="1430"/>
      <c r="F67" s="1663">
        <v>99893.000000000044</v>
      </c>
      <c r="G67" s="1663"/>
      <c r="H67" s="1663">
        <v>71112.999999999927</v>
      </c>
      <c r="I67" s="1663"/>
      <c r="J67" s="1663">
        <v>28779.999999999982</v>
      </c>
      <c r="K67" s="1663"/>
      <c r="L67" s="1426"/>
      <c r="M67" s="1664">
        <v>44.51559714795011</v>
      </c>
      <c r="N67" s="1664"/>
      <c r="O67" s="1664">
        <v>45.908973531310473</v>
      </c>
      <c r="P67" s="1664"/>
      <c r="Q67" s="1664">
        <v>41.410071942446017</v>
      </c>
      <c r="R67" s="1664"/>
      <c r="S67" s="1389"/>
      <c r="T67" s="1438"/>
    </row>
    <row r="68" spans="1:20" s="1427" customFormat="1" ht="11.25" customHeight="1" x14ac:dyDescent="0.25">
      <c r="A68" s="1423"/>
      <c r="B68" s="1423"/>
      <c r="C68" s="1424"/>
      <c r="D68" s="1429" t="s">
        <v>575</v>
      </c>
      <c r="E68" s="1431"/>
      <c r="F68" s="1663">
        <v>137743.99999999988</v>
      </c>
      <c r="G68" s="1663"/>
      <c r="H68" s="1663">
        <v>133364.99999999985</v>
      </c>
      <c r="I68" s="1663"/>
      <c r="J68" s="1663">
        <v>4379</v>
      </c>
      <c r="K68" s="1663"/>
      <c r="L68" s="1426"/>
      <c r="M68" s="1664">
        <v>63.770370370370316</v>
      </c>
      <c r="N68" s="1664"/>
      <c r="O68" s="1664">
        <v>63.11642214860381</v>
      </c>
      <c r="P68" s="1664"/>
      <c r="Q68" s="1664">
        <v>93.170212765957444</v>
      </c>
      <c r="R68" s="1664"/>
      <c r="S68" s="1389"/>
      <c r="T68" s="1438"/>
    </row>
    <row r="69" spans="1:20" s="1427" customFormat="1" ht="11.25" customHeight="1" x14ac:dyDescent="0.25">
      <c r="A69" s="1423"/>
      <c r="B69" s="1423"/>
      <c r="C69" s="1424"/>
      <c r="D69" s="1429" t="s">
        <v>517</v>
      </c>
      <c r="E69" s="1431"/>
      <c r="F69" s="1663">
        <v>28186.600000000006</v>
      </c>
      <c r="G69" s="1663"/>
      <c r="H69" s="1663">
        <v>23474.6</v>
      </c>
      <c r="I69" s="1663"/>
      <c r="J69" s="1663">
        <v>4711.9999999999982</v>
      </c>
      <c r="K69" s="1663"/>
      <c r="L69" s="1426"/>
      <c r="M69" s="1664">
        <v>75.324959914484253</v>
      </c>
      <c r="N69" s="1664"/>
      <c r="O69" s="1664">
        <v>92.346970889063726</v>
      </c>
      <c r="P69" s="1664"/>
      <c r="Q69" s="1664">
        <v>39.266666666666652</v>
      </c>
      <c r="R69" s="1664"/>
      <c r="S69" s="1389"/>
      <c r="T69" s="1438"/>
    </row>
    <row r="70" spans="1:20" s="1135" customFormat="1" ht="12" customHeight="1" x14ac:dyDescent="0.25">
      <c r="A70" s="1134"/>
      <c r="B70" s="1136"/>
      <c r="C70" s="1662" t="s">
        <v>576</v>
      </c>
      <c r="D70" s="1662"/>
      <c r="E70" s="1662"/>
      <c r="F70" s="1662"/>
      <c r="G70" s="1662"/>
      <c r="H70" s="1662"/>
      <c r="I70" s="1662"/>
      <c r="J70" s="1662"/>
      <c r="K70" s="1662"/>
      <c r="L70" s="1662"/>
      <c r="M70" s="1662"/>
      <c r="N70" s="1662"/>
      <c r="O70" s="1662"/>
      <c r="P70" s="1662"/>
      <c r="Q70" s="1171"/>
      <c r="R70" s="1361"/>
      <c r="S70" s="403"/>
      <c r="T70" s="1439"/>
    </row>
    <row r="71" spans="1:20" ht="12" customHeight="1" x14ac:dyDescent="0.25">
      <c r="A71" s="131"/>
      <c r="B71" s="151"/>
      <c r="C71" s="1432" t="s">
        <v>577</v>
      </c>
      <c r="D71" s="144"/>
      <c r="E71" s="1433"/>
      <c r="F71" s="144"/>
      <c r="H71" s="144"/>
      <c r="J71" s="1433"/>
      <c r="K71" s="1433"/>
      <c r="L71" s="144"/>
      <c r="M71" s="144"/>
      <c r="N71" s="144"/>
      <c r="O71" s="144"/>
      <c r="P71" s="144"/>
      <c r="Q71" s="144"/>
      <c r="R71" s="1118"/>
      <c r="S71" s="403"/>
      <c r="T71" s="1436"/>
    </row>
    <row r="72" spans="1:20" x14ac:dyDescent="0.25">
      <c r="A72" s="129"/>
      <c r="B72" s="131"/>
      <c r="C72" s="131"/>
      <c r="D72" s="131"/>
      <c r="E72" s="131"/>
      <c r="F72" s="131"/>
      <c r="G72" s="131"/>
      <c r="H72" s="131"/>
      <c r="I72" s="131"/>
      <c r="J72" s="131"/>
      <c r="K72" s="131"/>
      <c r="L72" s="131"/>
      <c r="M72" s="131"/>
      <c r="N72" s="131"/>
      <c r="O72" s="1629">
        <v>44013</v>
      </c>
      <c r="P72" s="1629"/>
      <c r="Q72" s="1629"/>
      <c r="R72" s="1629"/>
      <c r="S72" s="232">
        <v>17</v>
      </c>
      <c r="T72" s="1440"/>
    </row>
  </sheetData>
  <mergeCells count="370">
    <mergeCell ref="B1:F1"/>
    <mergeCell ref="B2:D2"/>
    <mergeCell ref="E2:F2"/>
    <mergeCell ref="I2:Q2"/>
    <mergeCell ref="C4:R4"/>
    <mergeCell ref="C6:D7"/>
    <mergeCell ref="F6:K6"/>
    <mergeCell ref="M6:R6"/>
    <mergeCell ref="F7:G7"/>
    <mergeCell ref="H7:I7"/>
    <mergeCell ref="J7:K7"/>
    <mergeCell ref="M7:N7"/>
    <mergeCell ref="O7:P7"/>
    <mergeCell ref="Q7:R7"/>
    <mergeCell ref="F10:G10"/>
    <mergeCell ref="H10:I10"/>
    <mergeCell ref="J10:K10"/>
    <mergeCell ref="M10:N10"/>
    <mergeCell ref="O10:P10"/>
    <mergeCell ref="Q10:R10"/>
    <mergeCell ref="Q8:R8"/>
    <mergeCell ref="C9:D9"/>
    <mergeCell ref="F9:G9"/>
    <mergeCell ref="H9:I9"/>
    <mergeCell ref="J9:K9"/>
    <mergeCell ref="M9:N9"/>
    <mergeCell ref="O9:P9"/>
    <mergeCell ref="Q9:R9"/>
    <mergeCell ref="C8:D8"/>
    <mergeCell ref="F8:G8"/>
    <mergeCell ref="H8:I8"/>
    <mergeCell ref="J8:K8"/>
    <mergeCell ref="M8:N8"/>
    <mergeCell ref="O8:P8"/>
    <mergeCell ref="F12:G12"/>
    <mergeCell ref="H12:I12"/>
    <mergeCell ref="J12:K12"/>
    <mergeCell ref="M12:N12"/>
    <mergeCell ref="O12:P12"/>
    <mergeCell ref="Q12:R12"/>
    <mergeCell ref="F11:G11"/>
    <mergeCell ref="H11:I11"/>
    <mergeCell ref="J11:K11"/>
    <mergeCell ref="M11:N11"/>
    <mergeCell ref="O11:P11"/>
    <mergeCell ref="Q11:R11"/>
    <mergeCell ref="F14:G14"/>
    <mergeCell ref="H14:I14"/>
    <mergeCell ref="J14:K14"/>
    <mergeCell ref="M14:N14"/>
    <mergeCell ref="O14:P14"/>
    <mergeCell ref="Q14:R14"/>
    <mergeCell ref="F13:G13"/>
    <mergeCell ref="H13:I13"/>
    <mergeCell ref="J13:K13"/>
    <mergeCell ref="M13:N13"/>
    <mergeCell ref="O13:P13"/>
    <mergeCell ref="Q13:R13"/>
    <mergeCell ref="F16:G16"/>
    <mergeCell ref="H16:I16"/>
    <mergeCell ref="J16:K16"/>
    <mergeCell ref="M16:N16"/>
    <mergeCell ref="O16:P16"/>
    <mergeCell ref="Q16:R16"/>
    <mergeCell ref="F15:G15"/>
    <mergeCell ref="H15:I15"/>
    <mergeCell ref="J15:K15"/>
    <mergeCell ref="M15:N15"/>
    <mergeCell ref="O15:P15"/>
    <mergeCell ref="Q15:R15"/>
    <mergeCell ref="F18:G18"/>
    <mergeCell ref="H18:I18"/>
    <mergeCell ref="J18:K18"/>
    <mergeCell ref="M18:N18"/>
    <mergeCell ref="O18:P18"/>
    <mergeCell ref="Q18:R18"/>
    <mergeCell ref="F17:G17"/>
    <mergeCell ref="H17:I17"/>
    <mergeCell ref="J17:K17"/>
    <mergeCell ref="M17:N17"/>
    <mergeCell ref="O17:P17"/>
    <mergeCell ref="Q17:R17"/>
    <mergeCell ref="F20:G20"/>
    <mergeCell ref="H20:I20"/>
    <mergeCell ref="J20:K20"/>
    <mergeCell ref="M20:N20"/>
    <mergeCell ref="O20:P20"/>
    <mergeCell ref="Q20:R20"/>
    <mergeCell ref="F19:G19"/>
    <mergeCell ref="H19:I19"/>
    <mergeCell ref="J19:K19"/>
    <mergeCell ref="M19:N19"/>
    <mergeCell ref="O19:P19"/>
    <mergeCell ref="Q19:R19"/>
    <mergeCell ref="F22:G22"/>
    <mergeCell ref="H22:I22"/>
    <mergeCell ref="J22:K22"/>
    <mergeCell ref="M22:N22"/>
    <mergeCell ref="O22:P22"/>
    <mergeCell ref="Q22:R22"/>
    <mergeCell ref="F21:G21"/>
    <mergeCell ref="H21:I21"/>
    <mergeCell ref="J21:K21"/>
    <mergeCell ref="M21:N21"/>
    <mergeCell ref="O21:P21"/>
    <mergeCell ref="Q21:R21"/>
    <mergeCell ref="F24:G24"/>
    <mergeCell ref="H24:I24"/>
    <mergeCell ref="J24:K24"/>
    <mergeCell ref="M24:N24"/>
    <mergeCell ref="O24:P24"/>
    <mergeCell ref="Q24:R24"/>
    <mergeCell ref="F23:G23"/>
    <mergeCell ref="H23:I23"/>
    <mergeCell ref="J23:K23"/>
    <mergeCell ref="M23:N23"/>
    <mergeCell ref="O23:P23"/>
    <mergeCell ref="Q23:R23"/>
    <mergeCell ref="F26:G26"/>
    <mergeCell ref="H26:I26"/>
    <mergeCell ref="J26:K26"/>
    <mergeCell ref="M26:N26"/>
    <mergeCell ref="O26:P26"/>
    <mergeCell ref="Q26:R26"/>
    <mergeCell ref="F25:G25"/>
    <mergeCell ref="H25:I25"/>
    <mergeCell ref="J25:K25"/>
    <mergeCell ref="M25:N25"/>
    <mergeCell ref="O25:P25"/>
    <mergeCell ref="Q25:R25"/>
    <mergeCell ref="F28:G28"/>
    <mergeCell ref="H28:I28"/>
    <mergeCell ref="J28:K28"/>
    <mergeCell ref="M28:N28"/>
    <mergeCell ref="O28:P28"/>
    <mergeCell ref="Q28:R28"/>
    <mergeCell ref="F27:G27"/>
    <mergeCell ref="H27:I27"/>
    <mergeCell ref="J27:K27"/>
    <mergeCell ref="M27:N27"/>
    <mergeCell ref="O27:P27"/>
    <mergeCell ref="Q27:R27"/>
    <mergeCell ref="F30:G30"/>
    <mergeCell ref="H30:I30"/>
    <mergeCell ref="J30:K30"/>
    <mergeCell ref="M30:N30"/>
    <mergeCell ref="O30:P30"/>
    <mergeCell ref="Q30:R30"/>
    <mergeCell ref="F29:G29"/>
    <mergeCell ref="H29:I29"/>
    <mergeCell ref="J29:K29"/>
    <mergeCell ref="M29:N29"/>
    <mergeCell ref="O29:P29"/>
    <mergeCell ref="Q29:R29"/>
    <mergeCell ref="F32:G32"/>
    <mergeCell ref="H32:I32"/>
    <mergeCell ref="J32:K32"/>
    <mergeCell ref="M32:N32"/>
    <mergeCell ref="O32:P32"/>
    <mergeCell ref="Q32:R32"/>
    <mergeCell ref="F31:G31"/>
    <mergeCell ref="H31:I31"/>
    <mergeCell ref="J31:K31"/>
    <mergeCell ref="M31:N31"/>
    <mergeCell ref="O31:P31"/>
    <mergeCell ref="Q31:R31"/>
    <mergeCell ref="F34:G34"/>
    <mergeCell ref="H34:I34"/>
    <mergeCell ref="J34:K34"/>
    <mergeCell ref="M34:N34"/>
    <mergeCell ref="O34:P34"/>
    <mergeCell ref="Q34:R34"/>
    <mergeCell ref="F33:G33"/>
    <mergeCell ref="H33:I33"/>
    <mergeCell ref="J33:K33"/>
    <mergeCell ref="M33:N33"/>
    <mergeCell ref="O33:P33"/>
    <mergeCell ref="Q33:R33"/>
    <mergeCell ref="F36:G36"/>
    <mergeCell ref="H36:I36"/>
    <mergeCell ref="J36:K36"/>
    <mergeCell ref="M36:N36"/>
    <mergeCell ref="O36:P36"/>
    <mergeCell ref="Q36:R36"/>
    <mergeCell ref="F35:G35"/>
    <mergeCell ref="H35:I35"/>
    <mergeCell ref="J35:K35"/>
    <mergeCell ref="M35:N35"/>
    <mergeCell ref="O35:P35"/>
    <mergeCell ref="Q35:R35"/>
    <mergeCell ref="F38:G38"/>
    <mergeCell ref="H38:I38"/>
    <mergeCell ref="J38:K38"/>
    <mergeCell ref="M38:N38"/>
    <mergeCell ref="O38:P38"/>
    <mergeCell ref="Q38:R38"/>
    <mergeCell ref="F37:G37"/>
    <mergeCell ref="H37:I37"/>
    <mergeCell ref="J37:K37"/>
    <mergeCell ref="M37:N37"/>
    <mergeCell ref="O37:P37"/>
    <mergeCell ref="Q37:R37"/>
    <mergeCell ref="F40:G40"/>
    <mergeCell ref="H40:I40"/>
    <mergeCell ref="J40:K40"/>
    <mergeCell ref="M40:N40"/>
    <mergeCell ref="O40:P40"/>
    <mergeCell ref="Q40:R40"/>
    <mergeCell ref="F39:G39"/>
    <mergeCell ref="H39:I39"/>
    <mergeCell ref="J39:K39"/>
    <mergeCell ref="M39:N39"/>
    <mergeCell ref="O39:P39"/>
    <mergeCell ref="Q39:R39"/>
    <mergeCell ref="F42:G42"/>
    <mergeCell ref="H42:I42"/>
    <mergeCell ref="J42:K42"/>
    <mergeCell ref="M42:N42"/>
    <mergeCell ref="O42:P42"/>
    <mergeCell ref="Q42:R42"/>
    <mergeCell ref="F41:G41"/>
    <mergeCell ref="H41:I41"/>
    <mergeCell ref="J41:K41"/>
    <mergeCell ref="M41:N41"/>
    <mergeCell ref="O41:P41"/>
    <mergeCell ref="Q41:R41"/>
    <mergeCell ref="F44:G44"/>
    <mergeCell ref="H44:I44"/>
    <mergeCell ref="J44:K44"/>
    <mergeCell ref="M44:N44"/>
    <mergeCell ref="O44:P44"/>
    <mergeCell ref="Q44:R44"/>
    <mergeCell ref="F43:G43"/>
    <mergeCell ref="H43:I43"/>
    <mergeCell ref="J43:K43"/>
    <mergeCell ref="M43:N43"/>
    <mergeCell ref="O43:P43"/>
    <mergeCell ref="Q43:R43"/>
    <mergeCell ref="F46:G46"/>
    <mergeCell ref="H46:I46"/>
    <mergeCell ref="J46:K46"/>
    <mergeCell ref="M46:N46"/>
    <mergeCell ref="O46:P46"/>
    <mergeCell ref="Q46:R46"/>
    <mergeCell ref="F45:G45"/>
    <mergeCell ref="H45:I45"/>
    <mergeCell ref="J45:K45"/>
    <mergeCell ref="M45:N45"/>
    <mergeCell ref="O45:P45"/>
    <mergeCell ref="Q45:R45"/>
    <mergeCell ref="F48:G48"/>
    <mergeCell ref="H48:I48"/>
    <mergeCell ref="J48:K48"/>
    <mergeCell ref="M48:N48"/>
    <mergeCell ref="O48:P48"/>
    <mergeCell ref="Q48:R48"/>
    <mergeCell ref="F47:G47"/>
    <mergeCell ref="H47:I47"/>
    <mergeCell ref="J47:K47"/>
    <mergeCell ref="M47:N47"/>
    <mergeCell ref="O47:P47"/>
    <mergeCell ref="Q47:R47"/>
    <mergeCell ref="F50:G50"/>
    <mergeCell ref="H50:I50"/>
    <mergeCell ref="J50:K50"/>
    <mergeCell ref="M50:N50"/>
    <mergeCell ref="O50:P50"/>
    <mergeCell ref="Q50:R50"/>
    <mergeCell ref="F49:G49"/>
    <mergeCell ref="H49:I49"/>
    <mergeCell ref="J49:K49"/>
    <mergeCell ref="M49:N49"/>
    <mergeCell ref="O49:P49"/>
    <mergeCell ref="Q49:R49"/>
    <mergeCell ref="F52:G52"/>
    <mergeCell ref="H52:I52"/>
    <mergeCell ref="J52:K52"/>
    <mergeCell ref="M52:N52"/>
    <mergeCell ref="O52:P52"/>
    <mergeCell ref="Q52:R52"/>
    <mergeCell ref="F51:G51"/>
    <mergeCell ref="H51:I51"/>
    <mergeCell ref="J51:K51"/>
    <mergeCell ref="M51:N51"/>
    <mergeCell ref="O51:P51"/>
    <mergeCell ref="Q51:R51"/>
    <mergeCell ref="F54:G54"/>
    <mergeCell ref="H54:I54"/>
    <mergeCell ref="J54:K54"/>
    <mergeCell ref="M54:N54"/>
    <mergeCell ref="O54:P54"/>
    <mergeCell ref="Q54:R54"/>
    <mergeCell ref="F53:G53"/>
    <mergeCell ref="H53:I53"/>
    <mergeCell ref="J53:K53"/>
    <mergeCell ref="M53:N53"/>
    <mergeCell ref="O53:P53"/>
    <mergeCell ref="Q53:R53"/>
    <mergeCell ref="C56:R56"/>
    <mergeCell ref="C58:D59"/>
    <mergeCell ref="F58:K58"/>
    <mergeCell ref="M58:R58"/>
    <mergeCell ref="F59:G59"/>
    <mergeCell ref="H59:I59"/>
    <mergeCell ref="J59:K59"/>
    <mergeCell ref="M59:N59"/>
    <mergeCell ref="O59:P59"/>
    <mergeCell ref="Q59:R59"/>
    <mergeCell ref="F61:G61"/>
    <mergeCell ref="H61:I61"/>
    <mergeCell ref="J61:K61"/>
    <mergeCell ref="M61:N61"/>
    <mergeCell ref="O61:P61"/>
    <mergeCell ref="Q61:R61"/>
    <mergeCell ref="F60:G60"/>
    <mergeCell ref="H60:I60"/>
    <mergeCell ref="J60:K60"/>
    <mergeCell ref="M60:N60"/>
    <mergeCell ref="O60:P60"/>
    <mergeCell ref="Q60:R60"/>
    <mergeCell ref="F63:G63"/>
    <mergeCell ref="H63:I63"/>
    <mergeCell ref="J63:K63"/>
    <mergeCell ref="M63:N63"/>
    <mergeCell ref="O63:P63"/>
    <mergeCell ref="Q63:R63"/>
    <mergeCell ref="F62:G62"/>
    <mergeCell ref="H62:I62"/>
    <mergeCell ref="J62:K62"/>
    <mergeCell ref="M62:N62"/>
    <mergeCell ref="O62:P62"/>
    <mergeCell ref="Q62:R62"/>
    <mergeCell ref="F65:G65"/>
    <mergeCell ref="H65:I65"/>
    <mergeCell ref="J65:K65"/>
    <mergeCell ref="M65:N65"/>
    <mergeCell ref="O65:P65"/>
    <mergeCell ref="Q65:R65"/>
    <mergeCell ref="F64:G64"/>
    <mergeCell ref="H64:I64"/>
    <mergeCell ref="J64:K64"/>
    <mergeCell ref="M64:N64"/>
    <mergeCell ref="O64:P64"/>
    <mergeCell ref="Q64:R64"/>
    <mergeCell ref="F67:G67"/>
    <mergeCell ref="H67:I67"/>
    <mergeCell ref="J67:K67"/>
    <mergeCell ref="M67:N67"/>
    <mergeCell ref="O67:P67"/>
    <mergeCell ref="Q67:R67"/>
    <mergeCell ref="F66:G66"/>
    <mergeCell ref="H66:I66"/>
    <mergeCell ref="J66:K66"/>
    <mergeCell ref="M66:N66"/>
    <mergeCell ref="O66:P66"/>
    <mergeCell ref="Q66:R66"/>
    <mergeCell ref="C70:P70"/>
    <mergeCell ref="O72:R72"/>
    <mergeCell ref="F69:G69"/>
    <mergeCell ref="H69:I69"/>
    <mergeCell ref="J69:K69"/>
    <mergeCell ref="M69:N69"/>
    <mergeCell ref="O69:P69"/>
    <mergeCell ref="Q69:R69"/>
    <mergeCell ref="F68:G68"/>
    <mergeCell ref="H68:I68"/>
    <mergeCell ref="J68:K68"/>
    <mergeCell ref="M68:N68"/>
    <mergeCell ref="O68:P68"/>
    <mergeCell ref="Q68:R68"/>
  </mergeCells>
  <pageMargins left="0.15748031496062992" right="0.15748031496062992" top="0.19685039370078741" bottom="0.19685039370078741" header="0" footer="0"/>
  <pageSetup paperSize="9" orientation="portrait" verticalDpi="1200" r:id="rId1"/>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lha16">
    <tabColor theme="3"/>
    <pageSetUpPr fitToPage="1"/>
  </sheetPr>
  <dimension ref="A1:AP69"/>
  <sheetViews>
    <sheetView zoomScaleNormal="100" workbookViewId="0"/>
  </sheetViews>
  <sheetFormatPr defaultColWidth="9.26953125" defaultRowHeight="12.5" x14ac:dyDescent="0.25"/>
  <cols>
    <col min="1" max="1" width="1" style="360" customWidth="1"/>
    <col min="2" max="2" width="2.54296875" style="360" customWidth="1"/>
    <col min="3" max="3" width="2" style="360" customWidth="1"/>
    <col min="4" max="4" width="14" style="360" customWidth="1"/>
    <col min="5" max="10" width="7" style="360" customWidth="1"/>
    <col min="11" max="11" width="8.26953125" style="360" customWidth="1"/>
    <col min="12" max="12" width="28.453125" style="360" customWidth="1"/>
    <col min="13" max="13" width="2.54296875" style="360" customWidth="1"/>
    <col min="14" max="14" width="1" style="360" customWidth="1"/>
    <col min="15" max="29" width="9.26953125" style="360"/>
    <col min="30" max="30" width="15.26953125" style="360" customWidth="1"/>
    <col min="31" max="34" width="6.453125" style="360" customWidth="1"/>
    <col min="35" max="36" width="2.26953125" style="360" customWidth="1"/>
    <col min="37" max="38" width="6.453125" style="360" customWidth="1"/>
    <col min="39" max="39" width="15.26953125" style="360" customWidth="1"/>
    <col min="40" max="41" width="6.453125" style="360" customWidth="1"/>
    <col min="42" max="16384" width="9.26953125" style="360"/>
  </cols>
  <sheetData>
    <row r="1" spans="1:42" ht="13.5" customHeight="1" x14ac:dyDescent="0.25">
      <c r="A1" s="355"/>
      <c r="B1" s="359"/>
      <c r="C1" s="359"/>
      <c r="D1" s="359"/>
      <c r="E1" s="359"/>
      <c r="F1" s="356"/>
      <c r="G1" s="356"/>
      <c r="H1" s="356"/>
      <c r="I1" s="356"/>
      <c r="J1" s="356"/>
      <c r="K1" s="356"/>
      <c r="L1" s="1687" t="s">
        <v>316</v>
      </c>
      <c r="M1" s="1687"/>
      <c r="N1" s="355"/>
      <c r="AC1" s="1445"/>
      <c r="AD1" s="1445"/>
      <c r="AE1" s="1445"/>
      <c r="AF1" s="1445"/>
      <c r="AG1" s="1445"/>
      <c r="AH1" s="1445"/>
      <c r="AI1" s="1445"/>
      <c r="AJ1" s="1445"/>
      <c r="AK1" s="1445"/>
      <c r="AL1" s="1445"/>
      <c r="AM1" s="1445"/>
      <c r="AN1" s="1445"/>
      <c r="AO1" s="1445"/>
      <c r="AP1" s="1445"/>
    </row>
    <row r="2" spans="1:42" ht="6" customHeight="1" x14ac:dyDescent="0.25">
      <c r="A2" s="355"/>
      <c r="B2" s="1688"/>
      <c r="C2" s="1689"/>
      <c r="D2" s="1689"/>
      <c r="E2" s="469"/>
      <c r="F2" s="469"/>
      <c r="G2" s="469"/>
      <c r="H2" s="469"/>
      <c r="I2" s="469"/>
      <c r="J2" s="469"/>
      <c r="K2" s="469"/>
      <c r="L2" s="405"/>
      <c r="M2" s="365"/>
      <c r="N2" s="355"/>
      <c r="O2" s="416"/>
      <c r="P2" s="416"/>
      <c r="Q2" s="416"/>
      <c r="R2" s="416"/>
      <c r="S2" s="416"/>
      <c r="T2" s="416"/>
      <c r="U2" s="416"/>
      <c r="V2" s="416"/>
      <c r="W2" s="416"/>
      <c r="X2" s="416"/>
      <c r="Y2" s="416"/>
      <c r="Z2" s="416"/>
      <c r="AA2" s="416"/>
      <c r="AB2" s="416"/>
      <c r="AC2" s="1446"/>
      <c r="AD2" s="1446"/>
      <c r="AE2" s="1446"/>
      <c r="AF2" s="1446"/>
      <c r="AG2" s="1446"/>
      <c r="AH2" s="1446"/>
      <c r="AI2" s="1446"/>
      <c r="AJ2" s="1446"/>
      <c r="AK2" s="1446"/>
      <c r="AL2" s="1446"/>
      <c r="AM2" s="1446"/>
      <c r="AN2" s="1446"/>
      <c r="AO2" s="1446"/>
      <c r="AP2" s="1445"/>
    </row>
    <row r="3" spans="1:42" ht="11.25" customHeight="1" thickBot="1" x14ac:dyDescent="0.3">
      <c r="A3" s="355"/>
      <c r="B3" s="417"/>
      <c r="C3" s="365"/>
      <c r="D3" s="365"/>
      <c r="E3" s="365"/>
      <c r="F3" s="365"/>
      <c r="G3" s="365"/>
      <c r="H3" s="365"/>
      <c r="I3" s="365"/>
      <c r="J3" s="365"/>
      <c r="K3" s="365"/>
      <c r="L3" s="517" t="s">
        <v>72</v>
      </c>
      <c r="M3" s="365"/>
      <c r="N3" s="355"/>
      <c r="O3" s="416"/>
      <c r="P3" s="416"/>
      <c r="Q3" s="416"/>
      <c r="R3" s="416"/>
      <c r="S3" s="416"/>
      <c r="T3" s="416"/>
      <c r="U3" s="416"/>
      <c r="V3" s="416"/>
      <c r="W3" s="416"/>
      <c r="X3" s="416"/>
      <c r="Y3" s="416"/>
      <c r="Z3" s="416"/>
      <c r="AA3" s="416"/>
      <c r="AB3" s="416"/>
      <c r="AC3" s="1446"/>
      <c r="AD3" s="1446"/>
      <c r="AE3" s="1446"/>
      <c r="AF3" s="1446"/>
      <c r="AG3" s="1446"/>
      <c r="AH3" s="1446"/>
      <c r="AI3" s="1446"/>
      <c r="AJ3" s="1446"/>
      <c r="AK3" s="1446"/>
      <c r="AL3" s="1446"/>
      <c r="AM3" s="1446"/>
      <c r="AN3" s="1446"/>
      <c r="AO3" s="1446"/>
      <c r="AP3" s="1445"/>
    </row>
    <row r="4" spans="1:42" s="369" customFormat="1" ht="13.5" customHeight="1" thickBot="1" x14ac:dyDescent="0.3">
      <c r="A4" s="367"/>
      <c r="B4" s="512"/>
      <c r="C4" s="1690" t="s">
        <v>129</v>
      </c>
      <c r="D4" s="1691"/>
      <c r="E4" s="1691"/>
      <c r="F4" s="1691"/>
      <c r="G4" s="1691"/>
      <c r="H4" s="1691"/>
      <c r="I4" s="1691"/>
      <c r="J4" s="1691"/>
      <c r="K4" s="1691"/>
      <c r="L4" s="1692"/>
      <c r="M4" s="365"/>
      <c r="N4" s="367"/>
      <c r="O4" s="567"/>
      <c r="P4" s="658"/>
      <c r="Q4" s="658"/>
      <c r="R4" s="658"/>
      <c r="S4" s="658"/>
      <c r="T4" s="658"/>
      <c r="U4" s="658"/>
      <c r="V4" s="658"/>
      <c r="W4" s="658"/>
      <c r="X4" s="567"/>
      <c r="Y4" s="567"/>
      <c r="Z4" s="567"/>
      <c r="AA4" s="567"/>
      <c r="AB4" s="567"/>
      <c r="AC4" s="1443"/>
      <c r="AD4" s="1443"/>
      <c r="AE4" s="1443"/>
      <c r="AF4" s="1443"/>
      <c r="AG4" s="1443"/>
      <c r="AH4" s="1443"/>
      <c r="AI4" s="1443"/>
      <c r="AJ4" s="1443"/>
      <c r="AK4" s="1443"/>
      <c r="AL4" s="1443"/>
      <c r="AM4" s="1443"/>
      <c r="AN4" s="1443"/>
      <c r="AO4" s="1443"/>
      <c r="AP4" s="1444"/>
    </row>
    <row r="5" spans="1:42" s="656" customFormat="1" x14ac:dyDescent="0.25">
      <c r="B5" s="657"/>
      <c r="C5" s="1661" t="s">
        <v>130</v>
      </c>
      <c r="D5" s="1661"/>
      <c r="E5" s="521"/>
      <c r="F5" s="453"/>
      <c r="G5" s="453"/>
      <c r="H5" s="453"/>
      <c r="I5" s="453"/>
      <c r="J5" s="453"/>
      <c r="K5" s="453"/>
      <c r="L5" s="406"/>
      <c r="M5" s="406"/>
      <c r="N5" s="659"/>
      <c r="O5" s="658"/>
      <c r="P5" s="658"/>
      <c r="Q5" s="658"/>
      <c r="R5" s="658"/>
      <c r="S5" s="658"/>
      <c r="T5" s="658"/>
      <c r="U5" s="658"/>
      <c r="V5" s="658"/>
      <c r="W5" s="658"/>
      <c r="X5" s="658"/>
      <c r="Y5" s="658"/>
      <c r="Z5" s="658"/>
      <c r="AA5" s="658"/>
      <c r="AB5" s="658"/>
      <c r="AC5" s="1443"/>
      <c r="AD5" s="1443"/>
      <c r="AE5" s="1443"/>
      <c r="AF5" s="1443"/>
      <c r="AG5" s="1443"/>
      <c r="AH5" s="1443"/>
      <c r="AI5" s="1443"/>
      <c r="AJ5" s="1443"/>
      <c r="AK5" s="1443"/>
      <c r="AL5" s="1443"/>
      <c r="AM5" s="1443"/>
      <c r="AN5" s="1444"/>
      <c r="AO5" s="1443"/>
      <c r="AP5" s="1444"/>
    </row>
    <row r="6" spans="1:42" ht="13.5" customHeight="1" x14ac:dyDescent="0.25">
      <c r="A6" s="355"/>
      <c r="B6" s="417"/>
      <c r="C6" s="1661"/>
      <c r="D6" s="1661"/>
      <c r="E6" s="1695">
        <v>2020</v>
      </c>
      <c r="F6" s="1695"/>
      <c r="G6" s="1695"/>
      <c r="H6" s="1695"/>
      <c r="I6" s="1695"/>
      <c r="J6" s="1695"/>
      <c r="K6" s="1693" t="s">
        <v>626</v>
      </c>
      <c r="L6" s="453"/>
      <c r="M6" s="406"/>
      <c r="N6" s="516"/>
      <c r="O6" s="416"/>
      <c r="P6" s="1450"/>
      <c r="Q6" s="1451"/>
      <c r="R6" s="1451"/>
      <c r="S6" s="1451"/>
      <c r="T6" s="1451"/>
      <c r="U6" s="1451"/>
      <c r="V6" s="1451"/>
      <c r="W6" s="904"/>
      <c r="X6" s="416"/>
      <c r="Y6" s="416"/>
      <c r="Z6" s="416"/>
      <c r="AA6" s="416"/>
      <c r="AB6" s="416"/>
      <c r="AC6" s="1446"/>
      <c r="AD6" s="1446"/>
      <c r="AE6" s="1446" t="s">
        <v>329</v>
      </c>
      <c r="AF6" s="1446"/>
      <c r="AG6" s="1446" t="s">
        <v>330</v>
      </c>
      <c r="AH6" s="1446"/>
      <c r="AI6" s="1446"/>
      <c r="AJ6" s="1446"/>
      <c r="AK6" s="1446"/>
      <c r="AL6" s="1446"/>
      <c r="AM6" s="1446"/>
      <c r="AN6" s="1443" t="str">
        <f>VLOOKUP(AI8,AJ8:AK9,2,FALSE)</f>
        <v>beneficiário</v>
      </c>
      <c r="AO6" s="1446"/>
      <c r="AP6" s="1445"/>
    </row>
    <row r="7" spans="1:42" ht="14.25" customHeight="1" x14ac:dyDescent="0.25">
      <c r="A7" s="355"/>
      <c r="B7" s="417"/>
      <c r="C7" s="395"/>
      <c r="D7" s="395"/>
      <c r="E7" s="1365" t="s">
        <v>92</v>
      </c>
      <c r="F7" s="914" t="s">
        <v>579</v>
      </c>
      <c r="G7" s="914" t="s">
        <v>101</v>
      </c>
      <c r="H7" s="914" t="s">
        <v>100</v>
      </c>
      <c r="I7" s="914" t="s">
        <v>99</v>
      </c>
      <c r="J7" s="1085" t="s">
        <v>98</v>
      </c>
      <c r="K7" s="1694" t="e">
        <v>#REF!</v>
      </c>
      <c r="L7" s="406"/>
      <c r="M7" s="451"/>
      <c r="N7" s="516"/>
      <c r="O7" s="416"/>
      <c r="P7" s="904"/>
      <c r="Q7" s="904"/>
      <c r="R7" s="904"/>
      <c r="S7" s="904"/>
      <c r="T7" s="904"/>
      <c r="U7" s="904"/>
      <c r="V7" s="904"/>
      <c r="W7" s="904"/>
      <c r="X7" s="416"/>
      <c r="Y7" s="416"/>
      <c r="Z7" s="416"/>
      <c r="AA7" s="416"/>
      <c r="AB7" s="416"/>
      <c r="AC7" s="1446"/>
      <c r="AD7" s="1446"/>
      <c r="AE7" s="1447" t="s">
        <v>331</v>
      </c>
      <c r="AF7" s="1446" t="s">
        <v>67</v>
      </c>
      <c r="AG7" s="1447" t="s">
        <v>331</v>
      </c>
      <c r="AH7" s="1446" t="s">
        <v>67</v>
      </c>
      <c r="AI7" s="1445"/>
      <c r="AJ7" s="1446"/>
      <c r="AK7" s="1446"/>
      <c r="AL7" s="1446"/>
      <c r="AM7" s="1446"/>
      <c r="AN7" s="1447" t="s">
        <v>331</v>
      </c>
      <c r="AO7" s="1446" t="s">
        <v>67</v>
      </c>
      <c r="AP7" s="1445"/>
    </row>
    <row r="8" spans="1:42" s="614" customFormat="1" x14ac:dyDescent="0.25">
      <c r="A8" s="610"/>
      <c r="B8" s="611"/>
      <c r="C8" s="612" t="s">
        <v>67</v>
      </c>
      <c r="D8" s="613"/>
      <c r="E8" s="336">
        <v>94372</v>
      </c>
      <c r="F8" s="336">
        <v>94029</v>
      </c>
      <c r="G8" s="336">
        <v>93948</v>
      </c>
      <c r="H8" s="336">
        <v>94756</v>
      </c>
      <c r="I8" s="336">
        <v>96320</v>
      </c>
      <c r="J8" s="336">
        <v>98213</v>
      </c>
      <c r="K8" s="661">
        <v>261.41575837832301</v>
      </c>
      <c r="L8" s="615"/>
      <c r="M8" s="616"/>
      <c r="N8" s="610"/>
      <c r="O8" s="692"/>
      <c r="P8" s="1452"/>
      <c r="Q8" s="1453"/>
      <c r="R8" s="1453"/>
      <c r="S8" s="1454"/>
      <c r="T8" s="1454"/>
      <c r="U8" s="1454"/>
      <c r="V8" s="1454"/>
      <c r="W8" s="1454"/>
      <c r="X8" s="617"/>
      <c r="Y8" s="617"/>
      <c r="Z8" s="617"/>
      <c r="AA8" s="617"/>
      <c r="AB8" s="617"/>
      <c r="AC8" s="1443"/>
      <c r="AD8" s="1443" t="str">
        <f>+C9</f>
        <v>Aveiro</v>
      </c>
      <c r="AE8" s="1448">
        <f>+K9</f>
        <v>259.252138639843</v>
      </c>
      <c r="AF8" s="1448">
        <f>+$K$8</f>
        <v>261.41575837832301</v>
      </c>
      <c r="AG8" s="1448">
        <f>+K46</f>
        <v>124.75639587498701</v>
      </c>
      <c r="AH8" s="1448">
        <f t="shared" ref="AH8:AH27" si="0">+$K$45</f>
        <v>118.41959910296499</v>
      </c>
      <c r="AI8" s="1443">
        <v>2</v>
      </c>
      <c r="AJ8" s="1443">
        <v>1</v>
      </c>
      <c r="AK8" s="1443" t="s">
        <v>329</v>
      </c>
      <c r="AL8" s="1443"/>
      <c r="AM8" s="1443" t="str">
        <f>+AD8</f>
        <v>Aveiro</v>
      </c>
      <c r="AN8" s="1449">
        <f>INDEX($AD$7:$AH$27,MATCH($AM8,$AD$7:$AD$27,0),MATCH(AN$7,$AD$7:$AH$7,0)+2*($AI$8-1))</f>
        <v>124.75639587498701</v>
      </c>
      <c r="AO8" s="1449">
        <f>INDEX($AD$7:$AH$27,MATCH($AM8,$AD$7:$AD$27,0),MATCH(AO$7,$AD$7:$AH$7,0)+2*($AI$8-1))</f>
        <v>118.41959910296499</v>
      </c>
      <c r="AP8" s="1444"/>
    </row>
    <row r="9" spans="1:42" x14ac:dyDescent="0.25">
      <c r="A9" s="355"/>
      <c r="B9" s="417"/>
      <c r="C9" s="94" t="s">
        <v>61</v>
      </c>
      <c r="D9" s="363"/>
      <c r="E9" s="303">
        <v>4764</v>
      </c>
      <c r="F9" s="303">
        <v>4700</v>
      </c>
      <c r="G9" s="303">
        <v>4617</v>
      </c>
      <c r="H9" s="303">
        <v>4632</v>
      </c>
      <c r="I9" s="303">
        <v>4588</v>
      </c>
      <c r="J9" s="303">
        <v>4573</v>
      </c>
      <c r="K9" s="662">
        <v>259.252138639843</v>
      </c>
      <c r="L9" s="406"/>
      <c r="M9" s="451"/>
      <c r="N9" s="355"/>
      <c r="O9" s="416"/>
      <c r="P9" s="904"/>
      <c r="Q9" s="904"/>
      <c r="R9" s="904"/>
      <c r="S9" s="904"/>
      <c r="T9" s="904"/>
      <c r="U9" s="904"/>
      <c r="V9" s="904"/>
      <c r="W9" s="904"/>
      <c r="X9" s="416"/>
      <c r="Y9" s="416"/>
      <c r="Z9" s="416"/>
      <c r="AA9" s="416"/>
      <c r="AB9" s="416"/>
      <c r="AC9" s="1446"/>
      <c r="AD9" s="1443" t="str">
        <f t="shared" ref="AD9:AD26" si="1">+C10</f>
        <v>Beja</v>
      </c>
      <c r="AE9" s="1448">
        <f t="shared" ref="AE9:AE26" si="2">+K10</f>
        <v>342.04735189573501</v>
      </c>
      <c r="AF9" s="1448">
        <f t="shared" ref="AF9:AF27" si="3">+$K$8</f>
        <v>261.41575837832301</v>
      </c>
      <c r="AG9" s="1448">
        <f t="shared" ref="AG9:AG26" si="4">+K47</f>
        <v>119.613824321525</v>
      </c>
      <c r="AH9" s="1448">
        <f t="shared" si="0"/>
        <v>118.41959910296499</v>
      </c>
      <c r="AI9" s="1446"/>
      <c r="AJ9" s="1446">
        <v>2</v>
      </c>
      <c r="AK9" s="1446" t="s">
        <v>330</v>
      </c>
      <c r="AL9" s="1446"/>
      <c r="AM9" s="1443" t="str">
        <f t="shared" ref="AM9:AM27" si="5">+AD9</f>
        <v>Beja</v>
      </c>
      <c r="AN9" s="1449">
        <f t="shared" ref="AN9:AO27" si="6">INDEX($AD$7:$AH$27,MATCH($AM9,$AD$7:$AD$27,0),MATCH(AN$7,$AD$7:$AH$7,0)+2*($AI$8-1))</f>
        <v>119.613824321525</v>
      </c>
      <c r="AO9" s="1449">
        <f t="shared" si="6"/>
        <v>118.41959910296499</v>
      </c>
      <c r="AP9" s="1445"/>
    </row>
    <row r="10" spans="1:42" x14ac:dyDescent="0.25">
      <c r="A10" s="355"/>
      <c r="B10" s="417"/>
      <c r="C10" s="94" t="s">
        <v>54</v>
      </c>
      <c r="D10" s="363"/>
      <c r="E10" s="303">
        <v>1592</v>
      </c>
      <c r="F10" s="303">
        <v>1604</v>
      </c>
      <c r="G10" s="303">
        <v>1615</v>
      </c>
      <c r="H10" s="303">
        <v>1637</v>
      </c>
      <c r="I10" s="303">
        <v>1675</v>
      </c>
      <c r="J10" s="303">
        <v>1688</v>
      </c>
      <c r="K10" s="662">
        <v>342.04735189573501</v>
      </c>
      <c r="L10" s="406"/>
      <c r="M10" s="451"/>
      <c r="N10" s="355"/>
      <c r="O10" s="416"/>
      <c r="P10" s="904"/>
      <c r="Q10" s="904"/>
      <c r="R10" s="904"/>
      <c r="S10" s="904"/>
      <c r="T10" s="904"/>
      <c r="U10" s="904"/>
      <c r="V10" s="904"/>
      <c r="W10" s="904"/>
      <c r="X10" s="416"/>
      <c r="Y10" s="416"/>
      <c r="Z10" s="416"/>
      <c r="AA10" s="416"/>
      <c r="AB10" s="416"/>
      <c r="AC10" s="1446"/>
      <c r="AD10" s="1443" t="str">
        <f t="shared" si="1"/>
        <v>Braga</v>
      </c>
      <c r="AE10" s="1448">
        <f t="shared" si="2"/>
        <v>253.37982193064701</v>
      </c>
      <c r="AF10" s="1448">
        <f t="shared" si="3"/>
        <v>261.41575837832301</v>
      </c>
      <c r="AG10" s="1448">
        <f t="shared" si="4"/>
        <v>126.001057946248</v>
      </c>
      <c r="AH10" s="1448">
        <f t="shared" si="0"/>
        <v>118.41959910296499</v>
      </c>
      <c r="AI10" s="1446"/>
      <c r="AJ10" s="1446"/>
      <c r="AK10" s="1446"/>
      <c r="AL10" s="1446"/>
      <c r="AM10" s="1443" t="str">
        <f t="shared" si="5"/>
        <v>Braga</v>
      </c>
      <c r="AN10" s="1449">
        <f t="shared" si="6"/>
        <v>126.001057946248</v>
      </c>
      <c r="AO10" s="1449">
        <f t="shared" si="6"/>
        <v>118.41959910296499</v>
      </c>
      <c r="AP10" s="1445"/>
    </row>
    <row r="11" spans="1:42" x14ac:dyDescent="0.25">
      <c r="A11" s="355"/>
      <c r="B11" s="417"/>
      <c r="C11" s="94" t="s">
        <v>63</v>
      </c>
      <c r="D11" s="363"/>
      <c r="E11" s="303">
        <v>3057</v>
      </c>
      <c r="F11" s="303">
        <v>3014</v>
      </c>
      <c r="G11" s="303">
        <v>3011</v>
      </c>
      <c r="H11" s="303">
        <v>3023</v>
      </c>
      <c r="I11" s="303">
        <v>3100</v>
      </c>
      <c r="J11" s="303">
        <v>3204</v>
      </c>
      <c r="K11" s="662">
        <v>253.37982193064701</v>
      </c>
      <c r="L11" s="406"/>
      <c r="M11" s="451"/>
      <c r="N11" s="355"/>
      <c r="O11" s="416"/>
      <c r="P11" s="904"/>
      <c r="Q11" s="904"/>
      <c r="R11" s="904"/>
      <c r="S11" s="904"/>
      <c r="T11" s="904"/>
      <c r="U11" s="904"/>
      <c r="V11" s="904"/>
      <c r="W11" s="904"/>
      <c r="X11" s="416"/>
      <c r="Y11" s="416"/>
      <c r="Z11" s="416"/>
      <c r="AA11" s="416"/>
      <c r="AB11" s="416"/>
      <c r="AC11" s="1446"/>
      <c r="AD11" s="1443" t="str">
        <f t="shared" si="1"/>
        <v>Bragança</v>
      </c>
      <c r="AE11" s="1448">
        <f t="shared" si="2"/>
        <v>281.961504513541</v>
      </c>
      <c r="AF11" s="1448">
        <f t="shared" si="3"/>
        <v>261.41575837832301</v>
      </c>
      <c r="AG11" s="1448">
        <f t="shared" si="4"/>
        <v>121.80052859618699</v>
      </c>
      <c r="AH11" s="1448">
        <f t="shared" si="0"/>
        <v>118.41959910296499</v>
      </c>
      <c r="AI11" s="1446"/>
      <c r="AJ11" s="1446"/>
      <c r="AK11" s="1446"/>
      <c r="AL11" s="1446"/>
      <c r="AM11" s="1443" t="str">
        <f t="shared" si="5"/>
        <v>Bragança</v>
      </c>
      <c r="AN11" s="1449">
        <f t="shared" si="6"/>
        <v>121.80052859618699</v>
      </c>
      <c r="AO11" s="1449">
        <f t="shared" si="6"/>
        <v>118.41959910296499</v>
      </c>
      <c r="AP11" s="1445"/>
    </row>
    <row r="12" spans="1:42" x14ac:dyDescent="0.25">
      <c r="A12" s="355"/>
      <c r="B12" s="417"/>
      <c r="C12" s="94" t="s">
        <v>65</v>
      </c>
      <c r="D12" s="363"/>
      <c r="E12" s="303">
        <v>957</v>
      </c>
      <c r="F12" s="303">
        <v>957</v>
      </c>
      <c r="G12" s="303">
        <v>978</v>
      </c>
      <c r="H12" s="303">
        <v>986</v>
      </c>
      <c r="I12" s="303">
        <v>993</v>
      </c>
      <c r="J12" s="303">
        <v>997</v>
      </c>
      <c r="K12" s="662">
        <v>281.961504513541</v>
      </c>
      <c r="L12" s="406"/>
      <c r="M12" s="451"/>
      <c r="N12" s="355"/>
      <c r="AC12" s="1445"/>
      <c r="AD12" s="1443" t="str">
        <f t="shared" si="1"/>
        <v>Castelo Branco</v>
      </c>
      <c r="AE12" s="1448">
        <f t="shared" si="2"/>
        <v>268.91219835754902</v>
      </c>
      <c r="AF12" s="1448">
        <f t="shared" si="3"/>
        <v>261.41575837832301</v>
      </c>
      <c r="AG12" s="1448">
        <f t="shared" si="4"/>
        <v>123.71055216506799</v>
      </c>
      <c r="AH12" s="1448">
        <f t="shared" si="0"/>
        <v>118.41959910296499</v>
      </c>
      <c r="AI12" s="1445"/>
      <c r="AJ12" s="1445"/>
      <c r="AK12" s="1445"/>
      <c r="AL12" s="1445"/>
      <c r="AM12" s="1443" t="str">
        <f t="shared" si="5"/>
        <v>Castelo Branco</v>
      </c>
      <c r="AN12" s="1449">
        <f t="shared" si="6"/>
        <v>123.71055216506799</v>
      </c>
      <c r="AO12" s="1449">
        <f t="shared" si="6"/>
        <v>118.41959910296499</v>
      </c>
      <c r="AP12" s="1445"/>
    </row>
    <row r="13" spans="1:42" x14ac:dyDescent="0.25">
      <c r="A13" s="355"/>
      <c r="B13" s="417"/>
      <c r="C13" s="94" t="s">
        <v>74</v>
      </c>
      <c r="D13" s="363"/>
      <c r="E13" s="303">
        <v>1558</v>
      </c>
      <c r="F13" s="303">
        <v>1543</v>
      </c>
      <c r="G13" s="303">
        <v>1543</v>
      </c>
      <c r="H13" s="303">
        <v>1556</v>
      </c>
      <c r="I13" s="303">
        <v>1591</v>
      </c>
      <c r="J13" s="303">
        <v>1585</v>
      </c>
      <c r="K13" s="662">
        <v>268.91219835754902</v>
      </c>
      <c r="L13" s="406"/>
      <c r="M13" s="451"/>
      <c r="N13" s="355"/>
      <c r="AC13" s="1445"/>
      <c r="AD13" s="1443" t="str">
        <f t="shared" si="1"/>
        <v>Coimbra</v>
      </c>
      <c r="AE13" s="1448">
        <f t="shared" si="2"/>
        <v>231.37521077283401</v>
      </c>
      <c r="AF13" s="1448">
        <f t="shared" si="3"/>
        <v>261.41575837832301</v>
      </c>
      <c r="AG13" s="1448">
        <f t="shared" si="4"/>
        <v>131.095989384641</v>
      </c>
      <c r="AH13" s="1448">
        <f t="shared" si="0"/>
        <v>118.41959910296499</v>
      </c>
      <c r="AI13" s="1445"/>
      <c r="AJ13" s="1445"/>
      <c r="AK13" s="1445"/>
      <c r="AL13" s="1445"/>
      <c r="AM13" s="1443" t="str">
        <f t="shared" si="5"/>
        <v>Coimbra</v>
      </c>
      <c r="AN13" s="1449">
        <f t="shared" si="6"/>
        <v>131.095989384641</v>
      </c>
      <c r="AO13" s="1449">
        <f t="shared" si="6"/>
        <v>118.41959910296499</v>
      </c>
      <c r="AP13" s="1445"/>
    </row>
    <row r="14" spans="1:42" x14ac:dyDescent="0.25">
      <c r="A14" s="355"/>
      <c r="B14" s="417"/>
      <c r="C14" s="94" t="s">
        <v>60</v>
      </c>
      <c r="D14" s="363"/>
      <c r="E14" s="303">
        <v>3198</v>
      </c>
      <c r="F14" s="303">
        <v>3209</v>
      </c>
      <c r="G14" s="303">
        <v>3220</v>
      </c>
      <c r="H14" s="303">
        <v>3256</v>
      </c>
      <c r="I14" s="303">
        <v>3359</v>
      </c>
      <c r="J14" s="303">
        <v>3416</v>
      </c>
      <c r="K14" s="662">
        <v>231.37521077283401</v>
      </c>
      <c r="L14" s="406"/>
      <c r="M14" s="451"/>
      <c r="N14" s="355"/>
      <c r="AC14" s="1445"/>
      <c r="AD14" s="1443" t="str">
        <f t="shared" si="1"/>
        <v>Évora</v>
      </c>
      <c r="AE14" s="1448">
        <f t="shared" si="2"/>
        <v>298.67861896838599</v>
      </c>
      <c r="AF14" s="1448">
        <f t="shared" si="3"/>
        <v>261.41575837832301</v>
      </c>
      <c r="AG14" s="1448">
        <f t="shared" si="4"/>
        <v>116.486599610642</v>
      </c>
      <c r="AH14" s="1448">
        <f t="shared" si="0"/>
        <v>118.41959910296499</v>
      </c>
      <c r="AI14" s="1445"/>
      <c r="AJ14" s="1445"/>
      <c r="AK14" s="1445"/>
      <c r="AL14" s="1445"/>
      <c r="AM14" s="1443" t="str">
        <f t="shared" si="5"/>
        <v>Évora</v>
      </c>
      <c r="AN14" s="1449">
        <f t="shared" si="6"/>
        <v>116.486599610642</v>
      </c>
      <c r="AO14" s="1449">
        <f t="shared" si="6"/>
        <v>118.41959910296499</v>
      </c>
      <c r="AP14" s="1445"/>
    </row>
    <row r="15" spans="1:42" x14ac:dyDescent="0.25">
      <c r="A15" s="355"/>
      <c r="B15" s="417"/>
      <c r="C15" s="94" t="s">
        <v>55</v>
      </c>
      <c r="D15" s="363"/>
      <c r="E15" s="303">
        <v>1110</v>
      </c>
      <c r="F15" s="303">
        <v>1104</v>
      </c>
      <c r="G15" s="303">
        <v>1115</v>
      </c>
      <c r="H15" s="303">
        <v>1139</v>
      </c>
      <c r="I15" s="303">
        <v>1182</v>
      </c>
      <c r="J15" s="303">
        <v>1203</v>
      </c>
      <c r="K15" s="662">
        <v>298.67861896838599</v>
      </c>
      <c r="L15" s="406"/>
      <c r="M15" s="451"/>
      <c r="N15" s="355"/>
      <c r="AC15" s="1445"/>
      <c r="AD15" s="1443" t="str">
        <f t="shared" si="1"/>
        <v>Faro</v>
      </c>
      <c r="AE15" s="1448">
        <f t="shared" si="2"/>
        <v>275.04307874281898</v>
      </c>
      <c r="AF15" s="1448">
        <f t="shared" si="3"/>
        <v>261.41575837832301</v>
      </c>
      <c r="AG15" s="1448">
        <f t="shared" si="4"/>
        <v>123.704585803314</v>
      </c>
      <c r="AH15" s="1448">
        <f t="shared" si="0"/>
        <v>118.41959910296499</v>
      </c>
      <c r="AI15" s="1445"/>
      <c r="AJ15" s="1445"/>
      <c r="AK15" s="1445"/>
      <c r="AL15" s="1445"/>
      <c r="AM15" s="1443" t="str">
        <f t="shared" si="5"/>
        <v>Faro</v>
      </c>
      <c r="AN15" s="1449">
        <f t="shared" si="6"/>
        <v>123.704585803314</v>
      </c>
      <c r="AO15" s="1449">
        <f t="shared" si="6"/>
        <v>118.41959910296499</v>
      </c>
      <c r="AP15" s="1445"/>
    </row>
    <row r="16" spans="1:42" x14ac:dyDescent="0.25">
      <c r="A16" s="355"/>
      <c r="B16" s="417"/>
      <c r="C16" s="94" t="s">
        <v>73</v>
      </c>
      <c r="D16" s="363"/>
      <c r="E16" s="303">
        <v>2512</v>
      </c>
      <c r="F16" s="303">
        <v>2558</v>
      </c>
      <c r="G16" s="303">
        <v>2576</v>
      </c>
      <c r="H16" s="303">
        <v>2635</v>
      </c>
      <c r="I16" s="303">
        <v>2778</v>
      </c>
      <c r="J16" s="303">
        <v>2961</v>
      </c>
      <c r="K16" s="662">
        <v>275.04307874281898</v>
      </c>
      <c r="L16" s="406"/>
      <c r="M16" s="451"/>
      <c r="N16" s="355"/>
      <c r="AC16" s="1445"/>
      <c r="AD16" s="1443" t="str">
        <f t="shared" si="1"/>
        <v>Guarda</v>
      </c>
      <c r="AE16" s="1448">
        <f t="shared" si="2"/>
        <v>278.61752755905502</v>
      </c>
      <c r="AF16" s="1448">
        <f t="shared" si="3"/>
        <v>261.41575837832301</v>
      </c>
      <c r="AG16" s="1448">
        <f t="shared" si="4"/>
        <v>122.522250692521</v>
      </c>
      <c r="AH16" s="1448">
        <f t="shared" si="0"/>
        <v>118.41959910296499</v>
      </c>
      <c r="AI16" s="1445"/>
      <c r="AJ16" s="1445"/>
      <c r="AK16" s="1445"/>
      <c r="AL16" s="1445"/>
      <c r="AM16" s="1443" t="str">
        <f t="shared" si="5"/>
        <v>Guarda</v>
      </c>
      <c r="AN16" s="1449">
        <f t="shared" si="6"/>
        <v>122.522250692521</v>
      </c>
      <c r="AO16" s="1449">
        <f t="shared" si="6"/>
        <v>118.41959910296499</v>
      </c>
      <c r="AP16" s="1445"/>
    </row>
    <row r="17" spans="1:42" x14ac:dyDescent="0.25">
      <c r="A17" s="355"/>
      <c r="B17" s="417"/>
      <c r="C17" s="94" t="s">
        <v>75</v>
      </c>
      <c r="D17" s="363"/>
      <c r="E17" s="303">
        <v>1238</v>
      </c>
      <c r="F17" s="303">
        <v>1225</v>
      </c>
      <c r="G17" s="303">
        <v>1222</v>
      </c>
      <c r="H17" s="303">
        <v>1228</v>
      </c>
      <c r="I17" s="303">
        <v>1249</v>
      </c>
      <c r="J17" s="303">
        <v>1270</v>
      </c>
      <c r="K17" s="662">
        <v>278.61752755905502</v>
      </c>
      <c r="L17" s="406"/>
      <c r="M17" s="451"/>
      <c r="N17" s="355"/>
      <c r="AC17" s="1445"/>
      <c r="AD17" s="1443" t="str">
        <f t="shared" si="1"/>
        <v>Leiria</v>
      </c>
      <c r="AE17" s="1448">
        <f t="shared" si="2"/>
        <v>256.33394490900099</v>
      </c>
      <c r="AF17" s="1448">
        <f t="shared" si="3"/>
        <v>261.41575837832301</v>
      </c>
      <c r="AG17" s="1448">
        <f t="shared" si="4"/>
        <v>124.88063982746201</v>
      </c>
      <c r="AH17" s="1448">
        <f t="shared" si="0"/>
        <v>118.41959910296499</v>
      </c>
      <c r="AI17" s="1445"/>
      <c r="AJ17" s="1445"/>
      <c r="AK17" s="1445"/>
      <c r="AL17" s="1445"/>
      <c r="AM17" s="1443" t="str">
        <f t="shared" si="5"/>
        <v>Leiria</v>
      </c>
      <c r="AN17" s="1449">
        <f t="shared" si="6"/>
        <v>124.88063982746201</v>
      </c>
      <c r="AO17" s="1449">
        <f t="shared" si="6"/>
        <v>118.41959910296499</v>
      </c>
      <c r="AP17" s="1445"/>
    </row>
    <row r="18" spans="1:42" x14ac:dyDescent="0.25">
      <c r="A18" s="355"/>
      <c r="B18" s="417"/>
      <c r="C18" s="94" t="s">
        <v>59</v>
      </c>
      <c r="D18" s="363"/>
      <c r="E18" s="303">
        <v>1755</v>
      </c>
      <c r="F18" s="303">
        <v>1742</v>
      </c>
      <c r="G18" s="303">
        <v>1772</v>
      </c>
      <c r="H18" s="303">
        <v>1799</v>
      </c>
      <c r="I18" s="303">
        <v>1913</v>
      </c>
      <c r="J18" s="303">
        <v>2035</v>
      </c>
      <c r="K18" s="662">
        <v>256.33394490900099</v>
      </c>
      <c r="L18" s="406"/>
      <c r="M18" s="451"/>
      <c r="N18" s="355"/>
      <c r="AC18" s="1445"/>
      <c r="AD18" s="1443" t="str">
        <f t="shared" si="1"/>
        <v>Lisboa</v>
      </c>
      <c r="AE18" s="1448">
        <f t="shared" si="2"/>
        <v>266.13067557210098</v>
      </c>
      <c r="AF18" s="1448">
        <f t="shared" si="3"/>
        <v>261.41575837832301</v>
      </c>
      <c r="AG18" s="1448">
        <f t="shared" si="4"/>
        <v>120.176586402967</v>
      </c>
      <c r="AH18" s="1448">
        <f t="shared" si="0"/>
        <v>118.41959910296499</v>
      </c>
      <c r="AI18" s="1445"/>
      <c r="AJ18" s="1445"/>
      <c r="AK18" s="1445"/>
      <c r="AL18" s="1445"/>
      <c r="AM18" s="1443" t="str">
        <f t="shared" si="5"/>
        <v>Lisboa</v>
      </c>
      <c r="AN18" s="1449">
        <f t="shared" si="6"/>
        <v>120.176586402967</v>
      </c>
      <c r="AO18" s="1449">
        <f t="shared" si="6"/>
        <v>118.41959910296499</v>
      </c>
      <c r="AP18" s="1445"/>
    </row>
    <row r="19" spans="1:42" x14ac:dyDescent="0.25">
      <c r="A19" s="355"/>
      <c r="B19" s="417"/>
      <c r="C19" s="94" t="s">
        <v>58</v>
      </c>
      <c r="D19" s="363"/>
      <c r="E19" s="303">
        <v>17126</v>
      </c>
      <c r="F19" s="303">
        <v>17105</v>
      </c>
      <c r="G19" s="303">
        <v>17181</v>
      </c>
      <c r="H19" s="303">
        <v>17439</v>
      </c>
      <c r="I19" s="303">
        <v>17641</v>
      </c>
      <c r="J19" s="303">
        <v>18273</v>
      </c>
      <c r="K19" s="662">
        <v>266.13067557210098</v>
      </c>
      <c r="L19" s="406"/>
      <c r="M19" s="451"/>
      <c r="N19" s="355"/>
      <c r="AC19" s="1445"/>
      <c r="AD19" s="1443" t="str">
        <f t="shared" si="1"/>
        <v>Portalegre</v>
      </c>
      <c r="AE19" s="1448">
        <f t="shared" si="2"/>
        <v>313.23322441960403</v>
      </c>
      <c r="AF19" s="1448">
        <f t="shared" si="3"/>
        <v>261.41575837832301</v>
      </c>
      <c r="AG19" s="1448">
        <f t="shared" si="4"/>
        <v>120.148496042216</v>
      </c>
      <c r="AH19" s="1448">
        <f t="shared" si="0"/>
        <v>118.41959910296499</v>
      </c>
      <c r="AI19" s="1445"/>
      <c r="AJ19" s="1445"/>
      <c r="AK19" s="1445"/>
      <c r="AL19" s="1445"/>
      <c r="AM19" s="1443" t="str">
        <f t="shared" si="5"/>
        <v>Portalegre</v>
      </c>
      <c r="AN19" s="1449">
        <f t="shared" si="6"/>
        <v>120.148496042216</v>
      </c>
      <c r="AO19" s="1449">
        <f t="shared" si="6"/>
        <v>118.41959910296499</v>
      </c>
      <c r="AP19" s="1445"/>
    </row>
    <row r="20" spans="1:42" x14ac:dyDescent="0.25">
      <c r="A20" s="355"/>
      <c r="B20" s="417"/>
      <c r="C20" s="94" t="s">
        <v>56</v>
      </c>
      <c r="D20" s="363"/>
      <c r="E20" s="303">
        <v>1091</v>
      </c>
      <c r="F20" s="303">
        <v>1116</v>
      </c>
      <c r="G20" s="303">
        <v>1127</v>
      </c>
      <c r="H20" s="303">
        <v>1147</v>
      </c>
      <c r="I20" s="303">
        <v>1170</v>
      </c>
      <c r="J20" s="303">
        <v>1164</v>
      </c>
      <c r="K20" s="662">
        <v>313.23322441960403</v>
      </c>
      <c r="L20" s="406"/>
      <c r="M20" s="451"/>
      <c r="N20" s="355"/>
      <c r="AC20" s="1445"/>
      <c r="AD20" s="1443" t="str">
        <f t="shared" si="1"/>
        <v>Porto</v>
      </c>
      <c r="AE20" s="1448">
        <f t="shared" si="2"/>
        <v>244.11060084033599</v>
      </c>
      <c r="AF20" s="1448">
        <f t="shared" si="3"/>
        <v>261.41575837832301</v>
      </c>
      <c r="AG20" s="1448">
        <f t="shared" si="4"/>
        <v>120.32998084192</v>
      </c>
      <c r="AH20" s="1448">
        <f t="shared" si="0"/>
        <v>118.41959910296499</v>
      </c>
      <c r="AI20" s="1445"/>
      <c r="AJ20" s="1445"/>
      <c r="AK20" s="1445"/>
      <c r="AL20" s="1445"/>
      <c r="AM20" s="1443" t="str">
        <f t="shared" si="5"/>
        <v>Porto</v>
      </c>
      <c r="AN20" s="1449">
        <f t="shared" si="6"/>
        <v>120.32998084192</v>
      </c>
      <c r="AO20" s="1449">
        <f t="shared" si="6"/>
        <v>118.41959910296499</v>
      </c>
      <c r="AP20" s="1445"/>
    </row>
    <row r="21" spans="1:42" x14ac:dyDescent="0.25">
      <c r="A21" s="355"/>
      <c r="B21" s="417"/>
      <c r="C21" s="94" t="s">
        <v>62</v>
      </c>
      <c r="D21" s="363"/>
      <c r="E21" s="303">
        <v>28201</v>
      </c>
      <c r="F21" s="303">
        <v>28004</v>
      </c>
      <c r="G21" s="303">
        <v>27779</v>
      </c>
      <c r="H21" s="303">
        <v>27873</v>
      </c>
      <c r="I21" s="303">
        <v>28246</v>
      </c>
      <c r="J21" s="303">
        <v>28569</v>
      </c>
      <c r="K21" s="662">
        <v>244.11060084033599</v>
      </c>
      <c r="L21" s="406"/>
      <c r="M21" s="451"/>
      <c r="N21" s="355"/>
      <c r="AC21" s="1445"/>
      <c r="AD21" s="1443" t="str">
        <f t="shared" si="1"/>
        <v>Santarém</v>
      </c>
      <c r="AE21" s="1448">
        <f t="shared" si="2"/>
        <v>279.27269517457802</v>
      </c>
      <c r="AF21" s="1448">
        <f t="shared" si="3"/>
        <v>261.41575837832301</v>
      </c>
      <c r="AG21" s="1448">
        <f t="shared" si="4"/>
        <v>120.369648292188</v>
      </c>
      <c r="AH21" s="1448">
        <f t="shared" si="0"/>
        <v>118.41959910296499</v>
      </c>
      <c r="AI21" s="1445"/>
      <c r="AJ21" s="1445"/>
      <c r="AK21" s="1445"/>
      <c r="AL21" s="1445"/>
      <c r="AM21" s="1443" t="str">
        <f t="shared" si="5"/>
        <v>Santarém</v>
      </c>
      <c r="AN21" s="1449">
        <f t="shared" si="6"/>
        <v>120.369648292188</v>
      </c>
      <c r="AO21" s="1449">
        <f t="shared" si="6"/>
        <v>118.41959910296499</v>
      </c>
      <c r="AP21" s="1445"/>
    </row>
    <row r="22" spans="1:42" x14ac:dyDescent="0.25">
      <c r="A22" s="355"/>
      <c r="B22" s="417"/>
      <c r="C22" s="94" t="s">
        <v>78</v>
      </c>
      <c r="D22" s="363"/>
      <c r="E22" s="303">
        <v>2243</v>
      </c>
      <c r="F22" s="303">
        <v>2265</v>
      </c>
      <c r="G22" s="303">
        <v>2285</v>
      </c>
      <c r="H22" s="303">
        <v>2344</v>
      </c>
      <c r="I22" s="303">
        <v>2458</v>
      </c>
      <c r="J22" s="303">
        <v>2549</v>
      </c>
      <c r="K22" s="662">
        <v>279.27269517457802</v>
      </c>
      <c r="L22" s="406"/>
      <c r="M22" s="451"/>
      <c r="N22" s="355"/>
      <c r="AC22" s="1445"/>
      <c r="AD22" s="1443" t="str">
        <f t="shared" si="1"/>
        <v>Setúbal</v>
      </c>
      <c r="AE22" s="1448">
        <f t="shared" si="2"/>
        <v>278.95639322630302</v>
      </c>
      <c r="AF22" s="1448">
        <f t="shared" si="3"/>
        <v>261.41575837832301</v>
      </c>
      <c r="AG22" s="1448">
        <f t="shared" si="4"/>
        <v>118.427218150413</v>
      </c>
      <c r="AH22" s="1448">
        <f t="shared" si="0"/>
        <v>118.41959910296499</v>
      </c>
      <c r="AI22" s="1445"/>
      <c r="AJ22" s="1445"/>
      <c r="AK22" s="1445"/>
      <c r="AL22" s="1445"/>
      <c r="AM22" s="1443" t="str">
        <f t="shared" si="5"/>
        <v>Setúbal</v>
      </c>
      <c r="AN22" s="1449">
        <f t="shared" si="6"/>
        <v>118.427218150413</v>
      </c>
      <c r="AO22" s="1449">
        <f t="shared" si="6"/>
        <v>118.41959910296499</v>
      </c>
      <c r="AP22" s="1445"/>
    </row>
    <row r="23" spans="1:42" x14ac:dyDescent="0.25">
      <c r="A23" s="355"/>
      <c r="B23" s="417"/>
      <c r="C23" s="94" t="s">
        <v>57</v>
      </c>
      <c r="D23" s="363"/>
      <c r="E23" s="303">
        <v>8629</v>
      </c>
      <c r="F23" s="303">
        <v>8613</v>
      </c>
      <c r="G23" s="303">
        <v>8581</v>
      </c>
      <c r="H23" s="303">
        <v>8653</v>
      </c>
      <c r="I23" s="303">
        <v>8843</v>
      </c>
      <c r="J23" s="303">
        <v>9098</v>
      </c>
      <c r="K23" s="662">
        <v>278.95639322630302</v>
      </c>
      <c r="L23" s="406"/>
      <c r="M23" s="451"/>
      <c r="N23" s="355"/>
      <c r="AC23" s="1445"/>
      <c r="AD23" s="1443" t="str">
        <f t="shared" si="1"/>
        <v>Viana do Castelo</v>
      </c>
      <c r="AE23" s="1448">
        <f t="shared" si="2"/>
        <v>237.80153069806599</v>
      </c>
      <c r="AF23" s="1448">
        <f t="shared" si="3"/>
        <v>261.41575837832301</v>
      </c>
      <c r="AG23" s="1448">
        <f t="shared" si="4"/>
        <v>132.00094304388401</v>
      </c>
      <c r="AH23" s="1448">
        <f t="shared" si="0"/>
        <v>118.41959910296499</v>
      </c>
      <c r="AI23" s="1445"/>
      <c r="AJ23" s="1445"/>
      <c r="AK23" s="1445"/>
      <c r="AL23" s="1445"/>
      <c r="AM23" s="1443" t="str">
        <f t="shared" si="5"/>
        <v>Viana do Castelo</v>
      </c>
      <c r="AN23" s="1449">
        <f t="shared" si="6"/>
        <v>132.00094304388401</v>
      </c>
      <c r="AO23" s="1449">
        <f t="shared" si="6"/>
        <v>118.41959910296499</v>
      </c>
      <c r="AP23" s="1445"/>
    </row>
    <row r="24" spans="1:42" x14ac:dyDescent="0.25">
      <c r="A24" s="355"/>
      <c r="B24" s="417"/>
      <c r="C24" s="94" t="s">
        <v>64</v>
      </c>
      <c r="D24" s="363"/>
      <c r="E24" s="303">
        <v>1143</v>
      </c>
      <c r="F24" s="303">
        <v>1155</v>
      </c>
      <c r="G24" s="303">
        <v>1163</v>
      </c>
      <c r="H24" s="303">
        <v>1160</v>
      </c>
      <c r="I24" s="303">
        <v>1172</v>
      </c>
      <c r="J24" s="303">
        <v>1189</v>
      </c>
      <c r="K24" s="662">
        <v>237.80153069806599</v>
      </c>
      <c r="L24" s="406"/>
      <c r="M24" s="451"/>
      <c r="N24" s="355"/>
      <c r="AC24" s="1445"/>
      <c r="AD24" s="1443" t="str">
        <f t="shared" si="1"/>
        <v>Vila Real</v>
      </c>
      <c r="AE24" s="1448">
        <f t="shared" si="2"/>
        <v>247.92848783926701</v>
      </c>
      <c r="AF24" s="1448">
        <f t="shared" si="3"/>
        <v>261.41575837832301</v>
      </c>
      <c r="AG24" s="1448">
        <f t="shared" si="4"/>
        <v>126.460467457749</v>
      </c>
      <c r="AH24" s="1448">
        <f t="shared" si="0"/>
        <v>118.41959910296499</v>
      </c>
      <c r="AI24" s="1445"/>
      <c r="AJ24" s="1445"/>
      <c r="AK24" s="1445"/>
      <c r="AL24" s="1445"/>
      <c r="AM24" s="1443" t="str">
        <f t="shared" si="5"/>
        <v>Vila Real</v>
      </c>
      <c r="AN24" s="1449">
        <f t="shared" si="6"/>
        <v>126.460467457749</v>
      </c>
      <c r="AO24" s="1449">
        <f t="shared" si="6"/>
        <v>118.41959910296499</v>
      </c>
      <c r="AP24" s="1445"/>
    </row>
    <row r="25" spans="1:42" x14ac:dyDescent="0.25">
      <c r="A25" s="355"/>
      <c r="B25" s="417"/>
      <c r="C25" s="94" t="s">
        <v>66</v>
      </c>
      <c r="D25" s="363"/>
      <c r="E25" s="303">
        <v>2796</v>
      </c>
      <c r="F25" s="303">
        <v>2776</v>
      </c>
      <c r="G25" s="303">
        <v>2788</v>
      </c>
      <c r="H25" s="303">
        <v>2782</v>
      </c>
      <c r="I25" s="303">
        <v>2809</v>
      </c>
      <c r="J25" s="303">
        <v>2840</v>
      </c>
      <c r="K25" s="662">
        <v>247.92848783926701</v>
      </c>
      <c r="L25" s="406"/>
      <c r="M25" s="451"/>
      <c r="N25" s="355"/>
      <c r="AC25" s="1445"/>
      <c r="AD25" s="1443" t="str">
        <f t="shared" si="1"/>
        <v>Viseu</v>
      </c>
      <c r="AE25" s="1448">
        <f t="shared" si="2"/>
        <v>264.80157168566302</v>
      </c>
      <c r="AF25" s="1448">
        <f t="shared" si="3"/>
        <v>261.41575837832301</v>
      </c>
      <c r="AG25" s="1448">
        <f t="shared" si="4"/>
        <v>127.10170457817399</v>
      </c>
      <c r="AH25" s="1448">
        <f t="shared" si="0"/>
        <v>118.41959910296499</v>
      </c>
      <c r="AI25" s="1445"/>
      <c r="AJ25" s="1445"/>
      <c r="AK25" s="1445"/>
      <c r="AL25" s="1445"/>
      <c r="AM25" s="1443" t="str">
        <f t="shared" si="5"/>
        <v>Viseu</v>
      </c>
      <c r="AN25" s="1449">
        <f t="shared" si="6"/>
        <v>127.10170457817399</v>
      </c>
      <c r="AO25" s="1449">
        <f t="shared" si="6"/>
        <v>118.41959910296499</v>
      </c>
      <c r="AP25" s="1445"/>
    </row>
    <row r="26" spans="1:42" x14ac:dyDescent="0.25">
      <c r="A26" s="355"/>
      <c r="B26" s="417"/>
      <c r="C26" s="94" t="s">
        <v>76</v>
      </c>
      <c r="D26" s="363"/>
      <c r="E26" s="303">
        <v>3196</v>
      </c>
      <c r="F26" s="303">
        <v>3192</v>
      </c>
      <c r="G26" s="303">
        <v>3196</v>
      </c>
      <c r="H26" s="303">
        <v>3281</v>
      </c>
      <c r="I26" s="303">
        <v>3322</v>
      </c>
      <c r="J26" s="303">
        <v>3336</v>
      </c>
      <c r="K26" s="662">
        <v>264.80157168566302</v>
      </c>
      <c r="L26" s="406"/>
      <c r="M26" s="451"/>
      <c r="N26" s="355"/>
      <c r="AC26" s="1445"/>
      <c r="AD26" s="1443" t="str">
        <f t="shared" si="1"/>
        <v>Açores</v>
      </c>
      <c r="AE26" s="1448">
        <f t="shared" si="2"/>
        <v>280.57703373192902</v>
      </c>
      <c r="AF26" s="1448">
        <f t="shared" si="3"/>
        <v>261.41575837832301</v>
      </c>
      <c r="AG26" s="1448">
        <f t="shared" si="4"/>
        <v>85.290425347222197</v>
      </c>
      <c r="AH26" s="1448">
        <f t="shared" si="0"/>
        <v>118.41959910296499</v>
      </c>
      <c r="AI26" s="1445"/>
      <c r="AJ26" s="1445"/>
      <c r="AK26" s="1445"/>
      <c r="AL26" s="1445"/>
      <c r="AM26" s="1443" t="str">
        <f t="shared" si="5"/>
        <v>Açores</v>
      </c>
      <c r="AN26" s="1449">
        <f t="shared" si="6"/>
        <v>85.290425347222197</v>
      </c>
      <c r="AO26" s="1449">
        <f t="shared" si="6"/>
        <v>118.41959910296499</v>
      </c>
      <c r="AP26" s="1445"/>
    </row>
    <row r="27" spans="1:42" x14ac:dyDescent="0.25">
      <c r="A27" s="355"/>
      <c r="B27" s="417"/>
      <c r="C27" s="94" t="s">
        <v>127</v>
      </c>
      <c r="D27" s="363"/>
      <c r="E27" s="303">
        <v>5663</v>
      </c>
      <c r="F27" s="303">
        <v>5630</v>
      </c>
      <c r="G27" s="303">
        <v>5590</v>
      </c>
      <c r="H27" s="303">
        <v>5603</v>
      </c>
      <c r="I27" s="303">
        <v>5616</v>
      </c>
      <c r="J27" s="303">
        <v>5609</v>
      </c>
      <c r="K27" s="662">
        <v>280.57703373192902</v>
      </c>
      <c r="L27" s="406"/>
      <c r="M27" s="451"/>
      <c r="N27" s="355"/>
      <c r="AC27" s="1445"/>
      <c r="AD27" s="1443" t="str">
        <f>+C28</f>
        <v>Madeira</v>
      </c>
      <c r="AE27" s="1448">
        <f>+K28</f>
        <v>247.717821334338</v>
      </c>
      <c r="AF27" s="1448">
        <f t="shared" si="3"/>
        <v>261.41575837832301</v>
      </c>
      <c r="AG27" s="1448">
        <f>+K65</f>
        <v>117.168012123373</v>
      </c>
      <c r="AH27" s="1448">
        <f t="shared" si="0"/>
        <v>118.41959910296499</v>
      </c>
      <c r="AI27" s="1445"/>
      <c r="AJ27" s="1445"/>
      <c r="AK27" s="1445"/>
      <c r="AL27" s="1445"/>
      <c r="AM27" s="1443" t="str">
        <f t="shared" si="5"/>
        <v>Madeira</v>
      </c>
      <c r="AN27" s="1449">
        <f t="shared" si="6"/>
        <v>117.168012123373</v>
      </c>
      <c r="AO27" s="1449">
        <f t="shared" si="6"/>
        <v>118.41959910296499</v>
      </c>
      <c r="AP27" s="1445"/>
    </row>
    <row r="28" spans="1:42" x14ac:dyDescent="0.25">
      <c r="A28" s="355"/>
      <c r="B28" s="417"/>
      <c r="C28" s="94" t="s">
        <v>128</v>
      </c>
      <c r="D28" s="363"/>
      <c r="E28" s="303">
        <v>2543</v>
      </c>
      <c r="F28" s="303">
        <v>2517</v>
      </c>
      <c r="G28" s="303">
        <v>2589</v>
      </c>
      <c r="H28" s="303">
        <v>2583</v>
      </c>
      <c r="I28" s="303">
        <v>2615</v>
      </c>
      <c r="J28" s="303">
        <v>2654</v>
      </c>
      <c r="K28" s="662">
        <v>247.717821334338</v>
      </c>
      <c r="L28" s="406"/>
      <c r="M28" s="451"/>
      <c r="N28" s="355"/>
      <c r="AC28" s="1445"/>
      <c r="AD28" s="1443"/>
      <c r="AE28" s="1448"/>
      <c r="AF28" s="1445"/>
      <c r="AG28" s="1448"/>
      <c r="AH28" s="1445"/>
      <c r="AI28" s="1445"/>
      <c r="AJ28" s="1445"/>
      <c r="AK28" s="1445"/>
      <c r="AL28" s="1445"/>
      <c r="AM28" s="1445"/>
      <c r="AN28" s="1445"/>
      <c r="AO28" s="1445"/>
      <c r="AP28" s="1445"/>
    </row>
    <row r="29" spans="1:42" ht="3.75" customHeight="1" x14ac:dyDescent="0.25">
      <c r="A29" s="355"/>
      <c r="B29" s="417"/>
      <c r="C29" s="94"/>
      <c r="D29" s="363"/>
      <c r="E29" s="303"/>
      <c r="F29" s="303"/>
      <c r="G29" s="303"/>
      <c r="H29" s="303"/>
      <c r="I29" s="303"/>
      <c r="J29" s="303"/>
      <c r="K29" s="304"/>
      <c r="L29" s="406"/>
      <c r="M29" s="451"/>
      <c r="N29" s="355"/>
      <c r="AC29" s="1445"/>
      <c r="AD29" s="1443"/>
      <c r="AE29" s="1448"/>
      <c r="AF29" s="1445"/>
      <c r="AG29" s="1448"/>
      <c r="AH29" s="1445"/>
      <c r="AI29" s="1445"/>
      <c r="AJ29" s="1445"/>
      <c r="AK29" s="1445"/>
      <c r="AL29" s="1445"/>
      <c r="AM29" s="1445"/>
      <c r="AN29" s="1445"/>
      <c r="AO29" s="1445"/>
      <c r="AP29" s="1445"/>
    </row>
    <row r="30" spans="1:42" ht="15.75" customHeight="1" x14ac:dyDescent="0.25">
      <c r="A30" s="355"/>
      <c r="B30" s="417"/>
      <c r="C30" s="647"/>
      <c r="D30" s="678" t="s">
        <v>366</v>
      </c>
      <c r="E30" s="647"/>
      <c r="F30" s="647"/>
      <c r="G30" s="1699" t="s">
        <v>600</v>
      </c>
      <c r="H30" s="1699"/>
      <c r="I30" s="1699"/>
      <c r="J30" s="1699"/>
      <c r="K30" s="649"/>
      <c r="L30" s="649"/>
      <c r="M30" s="650"/>
      <c r="N30" s="355"/>
      <c r="AC30" s="1445"/>
      <c r="AD30" s="1443"/>
      <c r="AE30" s="1448"/>
      <c r="AF30" s="1445"/>
      <c r="AG30" s="1448"/>
      <c r="AH30" s="1445"/>
      <c r="AI30" s="1445"/>
      <c r="AJ30" s="1445"/>
      <c r="AK30" s="1445"/>
      <c r="AL30" s="1445"/>
      <c r="AM30" s="1445"/>
      <c r="AN30" s="1445"/>
      <c r="AO30" s="1445"/>
      <c r="AP30" s="1445"/>
    </row>
    <row r="31" spans="1:42" x14ac:dyDescent="0.25">
      <c r="A31" s="355"/>
      <c r="B31" s="646"/>
      <c r="C31" s="647"/>
      <c r="D31" s="647"/>
      <c r="E31" s="647"/>
      <c r="F31" s="647"/>
      <c r="G31" s="647"/>
      <c r="H31" s="647"/>
      <c r="I31" s="648"/>
      <c r="J31" s="648"/>
      <c r="K31" s="649"/>
      <c r="L31" s="649"/>
      <c r="M31" s="650"/>
      <c r="N31" s="355"/>
      <c r="AC31" s="1445"/>
      <c r="AD31" s="1445"/>
      <c r="AE31" s="1445"/>
      <c r="AF31" s="1445"/>
      <c r="AG31" s="1445"/>
      <c r="AH31" s="1445"/>
      <c r="AI31" s="1445"/>
      <c r="AJ31" s="1445"/>
      <c r="AK31" s="1445"/>
      <c r="AL31" s="1445"/>
      <c r="AM31" s="1445"/>
      <c r="AN31" s="1445"/>
      <c r="AO31" s="1445"/>
      <c r="AP31" s="1445"/>
    </row>
    <row r="32" spans="1:42" ht="12" customHeight="1" x14ac:dyDescent="0.25">
      <c r="A32" s="355"/>
      <c r="B32" s="417"/>
      <c r="C32" s="647"/>
      <c r="D32" s="647"/>
      <c r="E32" s="647"/>
      <c r="F32" s="647"/>
      <c r="G32" s="647"/>
      <c r="H32" s="647"/>
      <c r="I32" s="648"/>
      <c r="J32" s="648"/>
      <c r="K32" s="649"/>
      <c r="L32" s="649"/>
      <c r="M32" s="650"/>
      <c r="N32" s="355"/>
      <c r="AC32" s="1445"/>
      <c r="AD32" s="1445"/>
      <c r="AE32" s="1445"/>
      <c r="AF32" s="1445"/>
      <c r="AG32" s="1445"/>
      <c r="AH32" s="1445"/>
      <c r="AI32" s="1445"/>
      <c r="AJ32" s="1445"/>
      <c r="AK32" s="1445"/>
      <c r="AL32" s="1445"/>
      <c r="AM32" s="1445"/>
      <c r="AN32" s="1445"/>
      <c r="AO32" s="1445"/>
      <c r="AP32" s="1445"/>
    </row>
    <row r="33" spans="1:42" ht="12" customHeight="1" x14ac:dyDescent="0.25">
      <c r="A33" s="355"/>
      <c r="B33" s="417"/>
      <c r="C33" s="647"/>
      <c r="D33" s="647"/>
      <c r="E33" s="647"/>
      <c r="F33" s="647"/>
      <c r="G33" s="647"/>
      <c r="H33" s="647"/>
      <c r="I33" s="648"/>
      <c r="J33" s="648"/>
      <c r="K33" s="649"/>
      <c r="L33" s="649"/>
      <c r="M33" s="650"/>
      <c r="N33" s="355"/>
      <c r="AC33" s="1445"/>
      <c r="AD33" s="1445"/>
      <c r="AE33" s="1445"/>
      <c r="AF33" s="1445"/>
      <c r="AG33" s="1445"/>
      <c r="AH33" s="1445"/>
      <c r="AI33" s="1445"/>
      <c r="AJ33" s="1445"/>
      <c r="AK33" s="1445"/>
      <c r="AL33" s="1445"/>
      <c r="AM33" s="1445"/>
      <c r="AN33" s="1445"/>
      <c r="AO33" s="1445"/>
      <c r="AP33" s="1445"/>
    </row>
    <row r="34" spans="1:42" ht="12" customHeight="1" x14ac:dyDescent="0.25">
      <c r="A34" s="355"/>
      <c r="B34" s="417"/>
      <c r="C34" s="647"/>
      <c r="D34" s="647"/>
      <c r="E34" s="647"/>
      <c r="F34" s="647"/>
      <c r="G34" s="647"/>
      <c r="H34" s="647"/>
      <c r="I34" s="648"/>
      <c r="J34" s="648"/>
      <c r="K34" s="649"/>
      <c r="L34" s="649"/>
      <c r="M34" s="650"/>
      <c r="N34" s="355"/>
      <c r="AC34" s="1445"/>
      <c r="AD34" s="1445"/>
      <c r="AE34" s="1445"/>
      <c r="AF34" s="1445"/>
      <c r="AG34" s="1445"/>
      <c r="AH34" s="1445"/>
      <c r="AI34" s="1445"/>
      <c r="AJ34" s="1445"/>
      <c r="AK34" s="1445"/>
      <c r="AL34" s="1445"/>
      <c r="AM34" s="1445"/>
      <c r="AN34" s="1445"/>
      <c r="AO34" s="1445"/>
      <c r="AP34" s="1445"/>
    </row>
    <row r="35" spans="1:42" ht="12" customHeight="1" x14ac:dyDescent="0.25">
      <c r="A35" s="355"/>
      <c r="B35" s="417"/>
      <c r="C35" s="647"/>
      <c r="D35" s="647"/>
      <c r="E35" s="647"/>
      <c r="F35" s="647"/>
      <c r="G35" s="647"/>
      <c r="H35" s="647"/>
      <c r="I35" s="648"/>
      <c r="J35" s="648"/>
      <c r="K35" s="649"/>
      <c r="L35" s="649"/>
      <c r="M35" s="650"/>
      <c r="N35" s="355"/>
      <c r="AC35" s="1445"/>
      <c r="AD35" s="1445"/>
      <c r="AE35" s="1445"/>
      <c r="AF35" s="1445"/>
      <c r="AG35" s="1445"/>
      <c r="AH35" s="1445"/>
      <c r="AI35" s="1445"/>
      <c r="AJ35" s="1445"/>
      <c r="AK35" s="1445"/>
      <c r="AL35" s="1445"/>
      <c r="AM35" s="1445"/>
      <c r="AN35" s="1445"/>
      <c r="AO35" s="1445"/>
      <c r="AP35" s="1445"/>
    </row>
    <row r="36" spans="1:42" ht="27" customHeight="1" x14ac:dyDescent="0.25">
      <c r="A36" s="355"/>
      <c r="B36" s="417"/>
      <c r="C36" s="647"/>
      <c r="D36" s="647"/>
      <c r="E36" s="647"/>
      <c r="F36" s="647"/>
      <c r="G36" s="647"/>
      <c r="H36" s="647"/>
      <c r="I36" s="648"/>
      <c r="J36" s="648"/>
      <c r="K36" s="649"/>
      <c r="L36" s="649"/>
      <c r="M36" s="650"/>
      <c r="N36" s="355"/>
      <c r="AC36" s="1445"/>
      <c r="AD36" s="1445"/>
      <c r="AE36" s="1445"/>
      <c r="AF36" s="1445"/>
      <c r="AG36" s="1445"/>
      <c r="AH36" s="1445"/>
      <c r="AI36" s="1445"/>
      <c r="AJ36" s="1445"/>
      <c r="AK36" s="1445"/>
      <c r="AL36" s="1445"/>
      <c r="AM36" s="1445"/>
      <c r="AN36" s="1445"/>
      <c r="AO36" s="1445"/>
      <c r="AP36" s="1445"/>
    </row>
    <row r="37" spans="1:42" ht="12" customHeight="1" x14ac:dyDescent="0.25">
      <c r="A37" s="355"/>
      <c r="B37" s="417"/>
      <c r="C37" s="647"/>
      <c r="D37" s="647"/>
      <c r="E37" s="647"/>
      <c r="F37" s="647"/>
      <c r="G37" s="647"/>
      <c r="H37" s="647"/>
      <c r="I37" s="648"/>
      <c r="J37" s="648"/>
      <c r="K37" s="649"/>
      <c r="L37" s="649"/>
      <c r="M37" s="650"/>
      <c r="N37" s="355"/>
      <c r="AC37" s="1445"/>
      <c r="AD37" s="1445"/>
      <c r="AE37" s="1445"/>
      <c r="AF37" s="1445"/>
      <c r="AG37" s="1445"/>
      <c r="AH37" s="1445"/>
      <c r="AI37" s="1445"/>
      <c r="AJ37" s="1445"/>
      <c r="AK37" s="1445"/>
      <c r="AL37" s="1445"/>
      <c r="AM37" s="1445"/>
      <c r="AN37" s="1445"/>
      <c r="AO37" s="1445"/>
      <c r="AP37" s="1445"/>
    </row>
    <row r="38" spans="1:42" ht="12" customHeight="1" x14ac:dyDescent="0.25">
      <c r="A38" s="355"/>
      <c r="B38" s="417"/>
      <c r="C38" s="647"/>
      <c r="D38" s="647"/>
      <c r="E38" s="647"/>
      <c r="F38" s="647"/>
      <c r="G38" s="647"/>
      <c r="H38" s="647"/>
      <c r="I38" s="648"/>
      <c r="J38" s="648"/>
      <c r="K38" s="649"/>
      <c r="L38" s="649"/>
      <c r="M38" s="650"/>
      <c r="N38" s="355"/>
      <c r="AC38" s="1445"/>
      <c r="AD38" s="1445"/>
      <c r="AE38" s="1445"/>
      <c r="AF38" s="1445"/>
      <c r="AG38" s="1445"/>
      <c r="AH38" s="1445"/>
      <c r="AI38" s="1445"/>
      <c r="AJ38" s="1445"/>
      <c r="AK38" s="1445"/>
      <c r="AL38" s="1445"/>
      <c r="AM38" s="1445"/>
      <c r="AN38" s="1445"/>
      <c r="AO38" s="1445"/>
      <c r="AP38" s="1445"/>
    </row>
    <row r="39" spans="1:42" ht="12" customHeight="1" x14ac:dyDescent="0.25">
      <c r="A39" s="355"/>
      <c r="B39" s="417"/>
      <c r="C39" s="651"/>
      <c r="D39" s="651"/>
      <c r="E39" s="651"/>
      <c r="F39" s="651"/>
      <c r="G39" s="651"/>
      <c r="H39" s="651"/>
      <c r="I39" s="651"/>
      <c r="J39" s="651"/>
      <c r="K39" s="652"/>
      <c r="L39" s="653"/>
      <c r="M39" s="654"/>
      <c r="N39" s="355"/>
      <c r="AC39" s="1445"/>
      <c r="AD39" s="1445"/>
      <c r="AE39" s="1445"/>
      <c r="AF39" s="1445"/>
      <c r="AG39" s="1445"/>
      <c r="AH39" s="1445"/>
      <c r="AI39" s="1445"/>
      <c r="AJ39" s="1445"/>
      <c r="AK39" s="1445"/>
      <c r="AL39" s="1445"/>
      <c r="AM39" s="1445"/>
      <c r="AN39" s="1445"/>
      <c r="AO39" s="1445"/>
      <c r="AP39" s="1445"/>
    </row>
    <row r="40" spans="1:42" ht="3" customHeight="1" thickBot="1" x14ac:dyDescent="0.3">
      <c r="A40" s="355"/>
      <c r="B40" s="417"/>
      <c r="C40" s="406"/>
      <c r="D40" s="406"/>
      <c r="E40" s="406"/>
      <c r="F40" s="406"/>
      <c r="G40" s="406"/>
      <c r="H40" s="406"/>
      <c r="I40" s="406"/>
      <c r="J40" s="406"/>
      <c r="K40" s="618"/>
      <c r="L40" s="420"/>
      <c r="M40" s="470"/>
      <c r="N40" s="355"/>
      <c r="AK40" s="382"/>
      <c r="AL40" s="382"/>
      <c r="AM40" s="382"/>
      <c r="AN40" s="382"/>
      <c r="AO40" s="382"/>
    </row>
    <row r="41" spans="1:42" ht="13.5" customHeight="1" thickBot="1" x14ac:dyDescent="0.3">
      <c r="A41" s="355"/>
      <c r="B41" s="417"/>
      <c r="C41" s="1690" t="s">
        <v>294</v>
      </c>
      <c r="D41" s="1691"/>
      <c r="E41" s="1691"/>
      <c r="F41" s="1691"/>
      <c r="G41" s="1691"/>
      <c r="H41" s="1691"/>
      <c r="I41" s="1691"/>
      <c r="J41" s="1691"/>
      <c r="K41" s="1691"/>
      <c r="L41" s="1692"/>
      <c r="M41" s="470"/>
      <c r="N41" s="355"/>
      <c r="AK41" s="382"/>
      <c r="AL41" s="382"/>
      <c r="AM41" s="382"/>
      <c r="AN41" s="382"/>
      <c r="AO41" s="382"/>
    </row>
    <row r="42" spans="1:42" s="355" customFormat="1" ht="6.75" customHeight="1" x14ac:dyDescent="0.25">
      <c r="B42" s="417"/>
      <c r="C42" s="1573" t="s">
        <v>130</v>
      </c>
      <c r="D42" s="1573"/>
      <c r="E42" s="619"/>
      <c r="F42" s="619"/>
      <c r="G42" s="619"/>
      <c r="H42" s="619"/>
      <c r="I42" s="619"/>
      <c r="J42" s="619"/>
      <c r="K42" s="620"/>
      <c r="L42" s="620"/>
      <c r="M42" s="470"/>
      <c r="O42" s="360"/>
      <c r="P42" s="360"/>
      <c r="Q42" s="360"/>
      <c r="R42" s="360"/>
      <c r="S42" s="360"/>
      <c r="T42" s="360"/>
      <c r="U42" s="360"/>
      <c r="V42" s="360"/>
      <c r="W42" s="360"/>
      <c r="X42" s="360"/>
      <c r="Y42" s="360"/>
      <c r="Z42" s="360"/>
      <c r="AA42" s="360"/>
      <c r="AB42" s="360"/>
      <c r="AC42" s="360"/>
      <c r="AD42" s="360"/>
      <c r="AE42" s="360"/>
      <c r="AF42" s="360"/>
      <c r="AG42" s="360"/>
      <c r="AH42" s="360"/>
      <c r="AI42" s="360"/>
      <c r="AJ42" s="360"/>
      <c r="AK42" s="382"/>
      <c r="AL42" s="382"/>
      <c r="AM42" s="382"/>
      <c r="AN42" s="382"/>
      <c r="AO42" s="382"/>
    </row>
    <row r="43" spans="1:42" ht="10.5" customHeight="1" x14ac:dyDescent="0.25">
      <c r="A43" s="355"/>
      <c r="B43" s="417"/>
      <c r="C43" s="1573"/>
      <c r="D43" s="1573"/>
      <c r="E43" s="1695">
        <v>2020</v>
      </c>
      <c r="F43" s="1695"/>
      <c r="G43" s="1695"/>
      <c r="H43" s="1695"/>
      <c r="I43" s="1695"/>
      <c r="J43" s="1695"/>
      <c r="K43" s="1697" t="s">
        <v>626</v>
      </c>
      <c r="L43" s="373"/>
      <c r="M43" s="365"/>
      <c r="N43" s="355"/>
      <c r="AK43" s="382"/>
      <c r="AL43" s="382"/>
      <c r="AM43" s="382"/>
      <c r="AN43" s="382"/>
      <c r="AO43" s="382"/>
    </row>
    <row r="44" spans="1:42" ht="15" customHeight="1" x14ac:dyDescent="0.25">
      <c r="A44" s="355"/>
      <c r="B44" s="417"/>
      <c r="C44" s="370"/>
      <c r="D44" s="370"/>
      <c r="E44" s="1089" t="str">
        <f t="shared" ref="E44:J44" si="7">+E7</f>
        <v>jan.</v>
      </c>
      <c r="F44" s="1089" t="str">
        <f t="shared" si="7"/>
        <v>fev.</v>
      </c>
      <c r="G44" s="1089" t="str">
        <f t="shared" si="7"/>
        <v>mar.</v>
      </c>
      <c r="H44" s="1089" t="str">
        <f t="shared" si="7"/>
        <v>abr.</v>
      </c>
      <c r="I44" s="1089" t="str">
        <f t="shared" si="7"/>
        <v>mai.</v>
      </c>
      <c r="J44" s="1089" t="str">
        <f t="shared" si="7"/>
        <v>jun.</v>
      </c>
      <c r="K44" s="1698" t="e">
        <v>#REF!</v>
      </c>
      <c r="L44" s="373"/>
      <c r="M44" s="470"/>
      <c r="N44" s="355"/>
      <c r="AK44" s="382"/>
      <c r="AL44" s="382"/>
      <c r="AM44" s="382"/>
      <c r="AN44" s="382"/>
      <c r="AO44" s="382"/>
    </row>
    <row r="45" spans="1:42" s="378" customFormat="1" ht="13.5" customHeight="1" x14ac:dyDescent="0.25">
      <c r="A45" s="375"/>
      <c r="B45" s="621"/>
      <c r="C45" s="609" t="s">
        <v>67</v>
      </c>
      <c r="D45" s="439"/>
      <c r="E45" s="336">
        <v>200996</v>
      </c>
      <c r="F45" s="336">
        <v>200086</v>
      </c>
      <c r="G45" s="336">
        <v>200368</v>
      </c>
      <c r="H45" s="336">
        <v>203041</v>
      </c>
      <c r="I45" s="336">
        <v>206684</v>
      </c>
      <c r="J45" s="336">
        <v>211086</v>
      </c>
      <c r="K45" s="679">
        <v>118.41959910296499</v>
      </c>
      <c r="L45" s="306"/>
      <c r="M45" s="622"/>
      <c r="N45" s="375"/>
      <c r="O45" s="692"/>
      <c r="P45" s="691"/>
      <c r="Q45" s="692"/>
      <c r="R45" s="692"/>
      <c r="S45" s="360"/>
      <c r="T45" s="360"/>
      <c r="U45" s="360"/>
      <c r="V45" s="360"/>
      <c r="W45" s="360"/>
      <c r="X45" s="360"/>
      <c r="Y45" s="360"/>
      <c r="Z45" s="360"/>
      <c r="AA45" s="360"/>
      <c r="AB45" s="360"/>
      <c r="AC45" s="360"/>
      <c r="AD45" s="360"/>
      <c r="AE45" s="360"/>
      <c r="AF45" s="360"/>
      <c r="AG45" s="360"/>
      <c r="AH45" s="360"/>
      <c r="AI45" s="360"/>
      <c r="AJ45" s="360"/>
      <c r="AK45" s="382"/>
      <c r="AL45" s="382"/>
      <c r="AM45" s="382"/>
      <c r="AN45" s="660"/>
      <c r="AO45" s="660"/>
    </row>
    <row r="46" spans="1:42" ht="15" customHeight="1" x14ac:dyDescent="0.25">
      <c r="A46" s="355"/>
      <c r="B46" s="417"/>
      <c r="C46" s="94" t="s">
        <v>61</v>
      </c>
      <c r="D46" s="363"/>
      <c r="E46" s="303">
        <v>9586</v>
      </c>
      <c r="F46" s="303">
        <v>9448</v>
      </c>
      <c r="G46" s="303">
        <v>9305</v>
      </c>
      <c r="H46" s="303">
        <v>9403</v>
      </c>
      <c r="I46" s="303">
        <v>9347</v>
      </c>
      <c r="J46" s="303">
        <v>9376</v>
      </c>
      <c r="K46" s="663">
        <v>124.75639587498701</v>
      </c>
      <c r="L46" s="306"/>
      <c r="M46" s="470"/>
      <c r="N46" s="355"/>
      <c r="AK46" s="382"/>
      <c r="AL46" s="382"/>
      <c r="AM46" s="382"/>
      <c r="AN46" s="382"/>
      <c r="AO46" s="382"/>
    </row>
    <row r="47" spans="1:42" ht="11.65" customHeight="1" x14ac:dyDescent="0.25">
      <c r="A47" s="355"/>
      <c r="B47" s="417"/>
      <c r="C47" s="94" t="s">
        <v>54</v>
      </c>
      <c r="D47" s="363"/>
      <c r="E47" s="303">
        <v>4495</v>
      </c>
      <c r="F47" s="303">
        <v>4525</v>
      </c>
      <c r="G47" s="303">
        <v>4514</v>
      </c>
      <c r="H47" s="303">
        <v>4669</v>
      </c>
      <c r="I47" s="303">
        <v>4713</v>
      </c>
      <c r="J47" s="303">
        <v>4721</v>
      </c>
      <c r="K47" s="663">
        <v>119.613824321525</v>
      </c>
      <c r="L47" s="306"/>
      <c r="M47" s="470"/>
      <c r="N47" s="355"/>
      <c r="AK47" s="382"/>
      <c r="AL47" s="382"/>
      <c r="AM47" s="382"/>
      <c r="AN47" s="382"/>
      <c r="AO47" s="382"/>
    </row>
    <row r="48" spans="1:42" ht="11.65" customHeight="1" x14ac:dyDescent="0.25">
      <c r="A48" s="355"/>
      <c r="B48" s="417"/>
      <c r="C48" s="94" t="s">
        <v>63</v>
      </c>
      <c r="D48" s="363"/>
      <c r="E48" s="303">
        <v>6081</v>
      </c>
      <c r="F48" s="303">
        <v>5974</v>
      </c>
      <c r="G48" s="303">
        <v>5987</v>
      </c>
      <c r="H48" s="303">
        <v>6056</v>
      </c>
      <c r="I48" s="303">
        <v>6194</v>
      </c>
      <c r="J48" s="303">
        <v>6399</v>
      </c>
      <c r="K48" s="663">
        <v>126.001057946248</v>
      </c>
      <c r="L48" s="306"/>
      <c r="M48" s="470"/>
      <c r="N48" s="355"/>
      <c r="AK48" s="382"/>
      <c r="AL48" s="382"/>
      <c r="AM48" s="382"/>
      <c r="AN48" s="382"/>
      <c r="AO48" s="382"/>
    </row>
    <row r="49" spans="1:41" ht="11.65" customHeight="1" x14ac:dyDescent="0.25">
      <c r="A49" s="355"/>
      <c r="B49" s="417"/>
      <c r="C49" s="94" t="s">
        <v>65</v>
      </c>
      <c r="D49" s="363"/>
      <c r="E49" s="303">
        <v>2146</v>
      </c>
      <c r="F49" s="303">
        <v>2147</v>
      </c>
      <c r="G49" s="303">
        <v>2189</v>
      </c>
      <c r="H49" s="303">
        <v>2219</v>
      </c>
      <c r="I49" s="303">
        <v>2254</v>
      </c>
      <c r="J49" s="303">
        <v>2286</v>
      </c>
      <c r="K49" s="663">
        <v>121.80052859618699</v>
      </c>
      <c r="L49" s="623"/>
      <c r="M49" s="355"/>
      <c r="N49" s="355"/>
      <c r="AK49" s="382"/>
      <c r="AL49" s="382"/>
      <c r="AM49" s="382"/>
      <c r="AN49" s="382"/>
      <c r="AO49" s="382"/>
    </row>
    <row r="50" spans="1:41" ht="11.65" customHeight="1" x14ac:dyDescent="0.25">
      <c r="A50" s="355"/>
      <c r="B50" s="417"/>
      <c r="C50" s="94" t="s">
        <v>74</v>
      </c>
      <c r="D50" s="363"/>
      <c r="E50" s="303">
        <v>3287</v>
      </c>
      <c r="F50" s="303">
        <v>3257</v>
      </c>
      <c r="G50" s="303">
        <v>3254</v>
      </c>
      <c r="H50" s="303">
        <v>3308</v>
      </c>
      <c r="I50" s="303">
        <v>3377</v>
      </c>
      <c r="J50" s="303">
        <v>3307</v>
      </c>
      <c r="K50" s="663">
        <v>123.71055216506799</v>
      </c>
      <c r="L50" s="623"/>
      <c r="M50" s="355"/>
      <c r="N50" s="355"/>
      <c r="AK50" s="382"/>
      <c r="AL50" s="382"/>
      <c r="AM50" s="382"/>
      <c r="AN50" s="382"/>
      <c r="AO50" s="382"/>
    </row>
    <row r="51" spans="1:41" ht="11.65" customHeight="1" x14ac:dyDescent="0.25">
      <c r="A51" s="355"/>
      <c r="B51" s="417"/>
      <c r="C51" s="94" t="s">
        <v>60</v>
      </c>
      <c r="D51" s="363"/>
      <c r="E51" s="303">
        <v>5490</v>
      </c>
      <c r="F51" s="303">
        <v>5501</v>
      </c>
      <c r="G51" s="303">
        <v>5553</v>
      </c>
      <c r="H51" s="303">
        <v>5643</v>
      </c>
      <c r="I51" s="303">
        <v>5859</v>
      </c>
      <c r="J51" s="303">
        <v>5977</v>
      </c>
      <c r="K51" s="663">
        <v>131.095989384641</v>
      </c>
      <c r="L51" s="623"/>
      <c r="M51" s="355"/>
      <c r="N51" s="355"/>
      <c r="AK51" s="382"/>
      <c r="AL51" s="382"/>
      <c r="AM51" s="382"/>
      <c r="AN51" s="382"/>
      <c r="AO51" s="382"/>
    </row>
    <row r="52" spans="1:41" ht="11.65" customHeight="1" x14ac:dyDescent="0.25">
      <c r="A52" s="355"/>
      <c r="B52" s="417"/>
      <c r="C52" s="94" t="s">
        <v>55</v>
      </c>
      <c r="D52" s="363"/>
      <c r="E52" s="303">
        <v>2841</v>
      </c>
      <c r="F52" s="303">
        <v>2824</v>
      </c>
      <c r="G52" s="303">
        <v>2810</v>
      </c>
      <c r="H52" s="303">
        <v>2876</v>
      </c>
      <c r="I52" s="303">
        <v>2961</v>
      </c>
      <c r="J52" s="303">
        <v>3006</v>
      </c>
      <c r="K52" s="663">
        <v>116.486599610642</v>
      </c>
      <c r="L52" s="623"/>
      <c r="M52" s="355"/>
      <c r="N52" s="355"/>
    </row>
    <row r="53" spans="1:41" ht="11.65" customHeight="1" x14ac:dyDescent="0.25">
      <c r="A53" s="355"/>
      <c r="B53" s="417"/>
      <c r="C53" s="94" t="s">
        <v>73</v>
      </c>
      <c r="D53" s="363"/>
      <c r="E53" s="303">
        <v>5479</v>
      </c>
      <c r="F53" s="303">
        <v>5515</v>
      </c>
      <c r="G53" s="303">
        <v>5564</v>
      </c>
      <c r="H53" s="303">
        <v>5777</v>
      </c>
      <c r="I53" s="303">
        <v>6087</v>
      </c>
      <c r="J53" s="303">
        <v>6484</v>
      </c>
      <c r="K53" s="663">
        <v>123.704585803314</v>
      </c>
      <c r="L53" s="623"/>
      <c r="M53" s="355"/>
      <c r="N53" s="355"/>
    </row>
    <row r="54" spans="1:41" ht="11.65" customHeight="1" x14ac:dyDescent="0.25">
      <c r="A54" s="355"/>
      <c r="B54" s="417"/>
      <c r="C54" s="94" t="s">
        <v>75</v>
      </c>
      <c r="D54" s="363"/>
      <c r="E54" s="303">
        <v>2664</v>
      </c>
      <c r="F54" s="303">
        <v>2670</v>
      </c>
      <c r="G54" s="303">
        <v>2630</v>
      </c>
      <c r="H54" s="303">
        <v>2727</v>
      </c>
      <c r="I54" s="303">
        <v>2774</v>
      </c>
      <c r="J54" s="303">
        <v>2854</v>
      </c>
      <c r="K54" s="663">
        <v>122.522250692521</v>
      </c>
      <c r="L54" s="623"/>
      <c r="M54" s="355"/>
      <c r="N54" s="355"/>
    </row>
    <row r="55" spans="1:41" ht="11.65" customHeight="1" x14ac:dyDescent="0.25">
      <c r="A55" s="355"/>
      <c r="B55" s="417"/>
      <c r="C55" s="94" t="s">
        <v>59</v>
      </c>
      <c r="D55" s="363"/>
      <c r="E55" s="303">
        <v>3415</v>
      </c>
      <c r="F55" s="303">
        <v>3383</v>
      </c>
      <c r="G55" s="303">
        <v>3489</v>
      </c>
      <c r="H55" s="303">
        <v>3600</v>
      </c>
      <c r="I55" s="303">
        <v>3855</v>
      </c>
      <c r="J55" s="303">
        <v>4095</v>
      </c>
      <c r="K55" s="663">
        <v>124.88063982746201</v>
      </c>
      <c r="L55" s="623"/>
      <c r="M55" s="355"/>
      <c r="N55" s="355"/>
    </row>
    <row r="56" spans="1:41" ht="11.65" customHeight="1" x14ac:dyDescent="0.25">
      <c r="A56" s="355"/>
      <c r="B56" s="417"/>
      <c r="C56" s="94" t="s">
        <v>58</v>
      </c>
      <c r="D56" s="363"/>
      <c r="E56" s="303">
        <v>37375</v>
      </c>
      <c r="F56" s="303">
        <v>37355</v>
      </c>
      <c r="G56" s="303">
        <v>37525</v>
      </c>
      <c r="H56" s="303">
        <v>38234</v>
      </c>
      <c r="I56" s="303">
        <v>38815</v>
      </c>
      <c r="J56" s="303">
        <v>40095</v>
      </c>
      <c r="K56" s="663">
        <v>120.176586402967</v>
      </c>
      <c r="L56" s="623"/>
      <c r="M56" s="355"/>
      <c r="N56" s="355"/>
    </row>
    <row r="57" spans="1:41" ht="11.65" customHeight="1" x14ac:dyDescent="0.25">
      <c r="A57" s="355"/>
      <c r="B57" s="417"/>
      <c r="C57" s="94" t="s">
        <v>56</v>
      </c>
      <c r="D57" s="363"/>
      <c r="E57" s="303">
        <v>2820</v>
      </c>
      <c r="F57" s="303">
        <v>2824</v>
      </c>
      <c r="G57" s="303">
        <v>2874</v>
      </c>
      <c r="H57" s="303">
        <v>2863</v>
      </c>
      <c r="I57" s="303">
        <v>2911</v>
      </c>
      <c r="J57" s="303">
        <v>2930</v>
      </c>
      <c r="K57" s="663">
        <v>120.148496042216</v>
      </c>
      <c r="L57" s="623"/>
      <c r="M57" s="355"/>
      <c r="N57" s="355"/>
    </row>
    <row r="58" spans="1:41" ht="11.65" customHeight="1" x14ac:dyDescent="0.25">
      <c r="A58" s="355"/>
      <c r="B58" s="417"/>
      <c r="C58" s="94" t="s">
        <v>62</v>
      </c>
      <c r="D58" s="363"/>
      <c r="E58" s="303">
        <v>56454</v>
      </c>
      <c r="F58" s="303">
        <v>55956</v>
      </c>
      <c r="G58" s="303">
        <v>55624</v>
      </c>
      <c r="H58" s="303">
        <v>55850</v>
      </c>
      <c r="I58" s="303">
        <v>56681</v>
      </c>
      <c r="J58" s="303">
        <v>57541</v>
      </c>
      <c r="K58" s="663">
        <v>120.32998084192</v>
      </c>
      <c r="L58" s="623"/>
      <c r="M58" s="355"/>
      <c r="N58" s="355"/>
    </row>
    <row r="59" spans="1:41" ht="11.65" customHeight="1" x14ac:dyDescent="0.25">
      <c r="A59" s="355"/>
      <c r="B59" s="417"/>
      <c r="C59" s="94" t="s">
        <v>78</v>
      </c>
      <c r="D59" s="363"/>
      <c r="E59" s="303">
        <v>5090</v>
      </c>
      <c r="F59" s="303">
        <v>5058</v>
      </c>
      <c r="G59" s="303">
        <v>5173</v>
      </c>
      <c r="H59" s="303">
        <v>5372</v>
      </c>
      <c r="I59" s="303">
        <v>5660</v>
      </c>
      <c r="J59" s="303">
        <v>5863</v>
      </c>
      <c r="K59" s="663">
        <v>120.369648292188</v>
      </c>
      <c r="L59" s="623"/>
      <c r="M59" s="355"/>
      <c r="N59" s="355"/>
    </row>
    <row r="60" spans="1:41" ht="11.65" customHeight="1" x14ac:dyDescent="0.25">
      <c r="A60" s="355"/>
      <c r="B60" s="417"/>
      <c r="C60" s="94" t="s">
        <v>57</v>
      </c>
      <c r="D60" s="363"/>
      <c r="E60" s="303">
        <v>19305</v>
      </c>
      <c r="F60" s="303">
        <v>19289</v>
      </c>
      <c r="G60" s="303">
        <v>19304</v>
      </c>
      <c r="H60" s="303">
        <v>19669</v>
      </c>
      <c r="I60" s="303">
        <v>20150</v>
      </c>
      <c r="J60" s="303">
        <v>20800</v>
      </c>
      <c r="K60" s="663">
        <v>118.427218150413</v>
      </c>
      <c r="L60" s="623"/>
      <c r="M60" s="355"/>
      <c r="N60" s="355"/>
    </row>
    <row r="61" spans="1:41" ht="11.65" customHeight="1" x14ac:dyDescent="0.25">
      <c r="A61" s="355"/>
      <c r="B61" s="417"/>
      <c r="C61" s="94" t="s">
        <v>64</v>
      </c>
      <c r="D61" s="363"/>
      <c r="E61" s="303">
        <v>2029</v>
      </c>
      <c r="F61" s="303">
        <v>2043</v>
      </c>
      <c r="G61" s="303">
        <v>2060</v>
      </c>
      <c r="H61" s="303">
        <v>2053</v>
      </c>
      <c r="I61" s="303">
        <v>2080</v>
      </c>
      <c r="J61" s="303">
        <v>2115</v>
      </c>
      <c r="K61" s="663">
        <v>132.00094304388401</v>
      </c>
      <c r="L61" s="623"/>
      <c r="M61" s="355"/>
      <c r="N61" s="355"/>
    </row>
    <row r="62" spans="1:41" ht="11.65" customHeight="1" x14ac:dyDescent="0.25">
      <c r="A62" s="355"/>
      <c r="B62" s="417"/>
      <c r="C62" s="94" t="s">
        <v>66</v>
      </c>
      <c r="D62" s="363"/>
      <c r="E62" s="303">
        <v>5306</v>
      </c>
      <c r="F62" s="303">
        <v>5278</v>
      </c>
      <c r="G62" s="303">
        <v>5294</v>
      </c>
      <c r="H62" s="303">
        <v>5321</v>
      </c>
      <c r="I62" s="303">
        <v>5375</v>
      </c>
      <c r="J62" s="303">
        <v>5442</v>
      </c>
      <c r="K62" s="663">
        <v>126.460467457749</v>
      </c>
      <c r="L62" s="623"/>
      <c r="M62" s="355"/>
      <c r="N62" s="355"/>
      <c r="P62" s="411"/>
    </row>
    <row r="63" spans="1:41" ht="11.65" customHeight="1" x14ac:dyDescent="0.25">
      <c r="A63" s="355"/>
      <c r="B63" s="417"/>
      <c r="C63" s="94" t="s">
        <v>76</v>
      </c>
      <c r="D63" s="363"/>
      <c r="E63" s="303">
        <v>6645</v>
      </c>
      <c r="F63" s="303">
        <v>6593</v>
      </c>
      <c r="G63" s="303">
        <v>6579</v>
      </c>
      <c r="H63" s="303">
        <v>6738</v>
      </c>
      <c r="I63" s="303">
        <v>6819</v>
      </c>
      <c r="J63" s="303">
        <v>6890</v>
      </c>
      <c r="K63" s="663">
        <v>127.10170457817399</v>
      </c>
      <c r="L63" s="623"/>
      <c r="M63" s="355"/>
      <c r="N63" s="355"/>
    </row>
    <row r="64" spans="1:41" ht="11.25" customHeight="1" x14ac:dyDescent="0.25">
      <c r="A64" s="355"/>
      <c r="B64" s="417"/>
      <c r="C64" s="94" t="s">
        <v>127</v>
      </c>
      <c r="D64" s="363"/>
      <c r="E64" s="303">
        <v>15244</v>
      </c>
      <c r="F64" s="303">
        <v>15209</v>
      </c>
      <c r="G64" s="303">
        <v>15249</v>
      </c>
      <c r="H64" s="303">
        <v>15315</v>
      </c>
      <c r="I64" s="303">
        <v>15327</v>
      </c>
      <c r="J64" s="303">
        <v>15374</v>
      </c>
      <c r="K64" s="663">
        <v>85.290425347222197</v>
      </c>
      <c r="L64" s="623"/>
      <c r="M64" s="355"/>
      <c r="N64" s="355"/>
    </row>
    <row r="65" spans="1:15" ht="11.65" customHeight="1" x14ac:dyDescent="0.25">
      <c r="A65" s="355"/>
      <c r="B65" s="417"/>
      <c r="C65" s="94" t="s">
        <v>128</v>
      </c>
      <c r="D65" s="363"/>
      <c r="E65" s="303">
        <v>5247</v>
      </c>
      <c r="F65" s="303">
        <v>5240</v>
      </c>
      <c r="G65" s="303">
        <v>5395</v>
      </c>
      <c r="H65" s="303">
        <v>5351</v>
      </c>
      <c r="I65" s="303">
        <v>5450</v>
      </c>
      <c r="J65" s="303">
        <v>5533</v>
      </c>
      <c r="K65" s="663">
        <v>117.168012123373</v>
      </c>
      <c r="L65" s="623"/>
      <c r="M65" s="355"/>
      <c r="N65" s="355"/>
    </row>
    <row r="66" spans="1:15" s="626" customFormat="1" ht="7.5" customHeight="1" x14ac:dyDescent="0.2">
      <c r="A66" s="624"/>
      <c r="B66" s="625"/>
      <c r="C66" s="1700" t="str">
        <f>CONCATENATE("notas: dados sujeitos a atualizações"".")</f>
        <v>notas: dados sujeitos a atualizações".</v>
      </c>
      <c r="D66" s="1700"/>
      <c r="E66" s="1700"/>
      <c r="F66" s="1700"/>
      <c r="G66" s="1700"/>
      <c r="H66" s="1700"/>
      <c r="I66" s="1700"/>
      <c r="J66" s="1700"/>
      <c r="K66" s="1700"/>
      <c r="L66" s="1700"/>
      <c r="M66" s="947"/>
      <c r="N66" s="947"/>
      <c r="O66" s="947"/>
    </row>
    <row r="67" spans="1:15" ht="9" customHeight="1" x14ac:dyDescent="0.25">
      <c r="A67" s="355"/>
      <c r="B67" s="628"/>
      <c r="C67" s="629" t="s">
        <v>469</v>
      </c>
      <c r="D67" s="363"/>
      <c r="E67" s="627"/>
      <c r="F67" s="627"/>
      <c r="G67" s="627"/>
      <c r="H67" s="627"/>
      <c r="I67" s="630"/>
      <c r="J67" s="522"/>
      <c r="K67" s="522"/>
      <c r="L67" s="522"/>
      <c r="M67" s="470"/>
      <c r="N67" s="355"/>
    </row>
    <row r="68" spans="1:15" ht="13.5" customHeight="1" x14ac:dyDescent="0.25">
      <c r="A68" s="355"/>
      <c r="B68" s="625"/>
      <c r="C68" s="422" t="s">
        <v>404</v>
      </c>
      <c r="D68" s="363"/>
      <c r="E68" s="627"/>
      <c r="F68" s="627"/>
      <c r="G68" s="627"/>
      <c r="H68" s="627"/>
      <c r="I68" s="1190" t="s">
        <v>131</v>
      </c>
      <c r="J68" s="522"/>
      <c r="K68" s="522"/>
      <c r="L68" s="522"/>
      <c r="M68" s="470"/>
      <c r="N68" s="355"/>
    </row>
    <row r="69" spans="1:15" ht="13.5" customHeight="1" x14ac:dyDescent="0.25">
      <c r="A69" s="355"/>
      <c r="B69" s="631">
        <v>18</v>
      </c>
      <c r="C69" s="1696">
        <v>44013</v>
      </c>
      <c r="D69" s="1696"/>
      <c r="E69" s="1696"/>
      <c r="F69" s="1696"/>
      <c r="G69" s="365"/>
      <c r="H69" s="365"/>
      <c r="I69" s="365"/>
      <c r="J69" s="365"/>
      <c r="K69" s="365"/>
      <c r="L69" s="365"/>
      <c r="M69" s="365"/>
      <c r="N69" s="365"/>
    </row>
  </sheetData>
  <mergeCells count="13">
    <mergeCell ref="C69:F69"/>
    <mergeCell ref="C41:L41"/>
    <mergeCell ref="C42:D43"/>
    <mergeCell ref="K43:K44"/>
    <mergeCell ref="G30:J30"/>
    <mergeCell ref="C66:L66"/>
    <mergeCell ref="E43:J43"/>
    <mergeCell ref="L1:M1"/>
    <mergeCell ref="B2:D2"/>
    <mergeCell ref="C4:L4"/>
    <mergeCell ref="C5:D6"/>
    <mergeCell ref="K6:K7"/>
    <mergeCell ref="E6:J6"/>
  </mergeCells>
  <conditionalFormatting sqref="F7:G7">
    <cfRule type="cellIs" dxfId="13" priority="10" operator="equal">
      <formula>"jan."</formula>
    </cfRule>
  </conditionalFormatting>
  <conditionalFormatting sqref="H7:J7">
    <cfRule type="cellIs" dxfId="12" priority="7" operator="equal">
      <formula>"jan."</formula>
    </cfRule>
  </conditionalFormatting>
  <conditionalFormatting sqref="F44:G44">
    <cfRule type="cellIs" dxfId="11" priority="3" operator="equal">
      <formula>"jan."</formula>
    </cfRule>
  </conditionalFormatting>
  <conditionalFormatting sqref="H44:J44">
    <cfRule type="cellIs" dxfId="10" priority="2" operator="equal">
      <formula>"jan."</formula>
    </cfRule>
  </conditionalFormatting>
  <conditionalFormatting sqref="E7">
    <cfRule type="cellIs" dxfId="9" priority="4" operator="equal">
      <formula>"jan."</formula>
    </cfRule>
  </conditionalFormatting>
  <conditionalFormatting sqref="E44">
    <cfRule type="cellIs" dxfId="8" priority="1" operator="equal">
      <formula>"jan."</formula>
    </cfRule>
  </conditionalFormatting>
  <printOptions horizontalCentered="1"/>
  <pageMargins left="0.19685039370078741" right="0.19685039370078741" top="0.19685039370078741" bottom="0.19685039370078741" header="0" footer="0"/>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4</xdr:col>
                    <xdr:colOff>76200</xdr:colOff>
                    <xdr:row>27</xdr:row>
                    <xdr:rowOff>146050</xdr:rowOff>
                  </from>
                  <to>
                    <xdr:col>6</xdr:col>
                    <xdr:colOff>114300</xdr:colOff>
                    <xdr:row>29</xdr:row>
                    <xdr:rowOff>133350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4">
    <tabColor theme="3"/>
    <pageSetUpPr fitToPage="1"/>
  </sheetPr>
  <dimension ref="A1:V81"/>
  <sheetViews>
    <sheetView zoomScaleNormal="100" workbookViewId="0"/>
  </sheetViews>
  <sheetFormatPr defaultColWidth="9.26953125" defaultRowHeight="12.5" x14ac:dyDescent="0.25"/>
  <cols>
    <col min="1" max="1" width="1" style="360" customWidth="1"/>
    <col min="2" max="2" width="2.54296875" style="360" customWidth="1"/>
    <col min="3" max="3" width="1.26953125" style="360" customWidth="1"/>
    <col min="4" max="4" width="24.26953125" style="360" customWidth="1"/>
    <col min="5" max="10" width="7.54296875" style="371" customWidth="1"/>
    <col min="11" max="11" width="7.54296875" style="399" customWidth="1"/>
    <col min="12" max="12" width="7.54296875" style="371" customWidth="1"/>
    <col min="13" max="13" width="7.7265625" style="399" customWidth="1"/>
    <col min="14" max="14" width="2.54296875" style="360" customWidth="1"/>
    <col min="15" max="15" width="1" style="360" customWidth="1"/>
    <col min="16" max="16384" width="9.26953125" style="360"/>
  </cols>
  <sheetData>
    <row r="1" spans="1:15" ht="13.5" customHeight="1" x14ac:dyDescent="0.25">
      <c r="A1" s="355"/>
      <c r="B1" s="1715" t="s">
        <v>317</v>
      </c>
      <c r="C1" s="1715"/>
      <c r="D1" s="1715"/>
      <c r="E1" s="357"/>
      <c r="F1" s="357"/>
      <c r="G1" s="357"/>
      <c r="H1" s="357"/>
      <c r="I1" s="357"/>
      <c r="J1" s="358"/>
      <c r="K1" s="995"/>
      <c r="L1" s="995"/>
      <c r="M1" s="995"/>
      <c r="N1" s="359"/>
      <c r="O1" s="355"/>
    </row>
    <row r="2" spans="1:15" ht="6" customHeight="1" x14ac:dyDescent="0.25">
      <c r="A2" s="355"/>
      <c r="B2" s="1716"/>
      <c r="C2" s="1716"/>
      <c r="D2" s="1716"/>
      <c r="E2" s="361"/>
      <c r="F2" s="362"/>
      <c r="G2" s="362"/>
      <c r="H2" s="362"/>
      <c r="I2" s="362"/>
      <c r="J2" s="362"/>
      <c r="K2" s="363"/>
      <c r="L2" s="362"/>
      <c r="M2" s="363"/>
      <c r="N2" s="364"/>
      <c r="O2" s="355"/>
    </row>
    <row r="3" spans="1:15" ht="13.5" customHeight="1" thickBot="1" x14ac:dyDescent="0.3">
      <c r="A3" s="355"/>
      <c r="B3" s="365"/>
      <c r="C3" s="365"/>
      <c r="D3" s="365"/>
      <c r="E3" s="362"/>
      <c r="F3" s="362"/>
      <c r="G3" s="362"/>
      <c r="H3" s="362"/>
      <c r="I3" s="362" t="s">
        <v>34</v>
      </c>
      <c r="J3" s="362"/>
      <c r="K3" s="665"/>
      <c r="L3" s="362"/>
      <c r="M3" s="934" t="s">
        <v>72</v>
      </c>
      <c r="N3" s="366"/>
      <c r="O3" s="355"/>
    </row>
    <row r="4" spans="1:15" s="369" customFormat="1" ht="13.5" customHeight="1" thickBot="1" x14ac:dyDescent="0.3">
      <c r="A4" s="367"/>
      <c r="B4" s="368"/>
      <c r="C4" s="1717" t="s">
        <v>0</v>
      </c>
      <c r="D4" s="1718"/>
      <c r="E4" s="1718"/>
      <c r="F4" s="1718"/>
      <c r="G4" s="1718"/>
      <c r="H4" s="1718"/>
      <c r="I4" s="1718"/>
      <c r="J4" s="1718"/>
      <c r="K4" s="1718"/>
      <c r="L4" s="1718"/>
      <c r="M4" s="1719"/>
      <c r="N4" s="366"/>
      <c r="O4" s="355"/>
    </row>
    <row r="5" spans="1:15" ht="4.5" customHeight="1" x14ac:dyDescent="0.25">
      <c r="A5" s="355"/>
      <c r="B5" s="365"/>
      <c r="C5" s="1573" t="s">
        <v>77</v>
      </c>
      <c r="D5" s="1573"/>
      <c r="F5" s="750"/>
      <c r="G5" s="750"/>
      <c r="H5" s="750"/>
      <c r="I5" s="372"/>
      <c r="J5" s="372"/>
      <c r="K5" s="372"/>
      <c r="L5" s="372"/>
      <c r="M5" s="372"/>
      <c r="N5" s="366"/>
      <c r="O5" s="355"/>
    </row>
    <row r="6" spans="1:15" ht="12" customHeight="1" x14ac:dyDescent="0.25">
      <c r="A6" s="355"/>
      <c r="B6" s="365"/>
      <c r="C6" s="1573"/>
      <c r="D6" s="1573"/>
      <c r="E6" s="1720" t="s">
        <v>588</v>
      </c>
      <c r="F6" s="1720"/>
      <c r="G6" s="1720"/>
      <c r="H6" s="1721">
        <v>2020</v>
      </c>
      <c r="I6" s="1720"/>
      <c r="J6" s="1720"/>
      <c r="K6" s="1720"/>
      <c r="L6" s="1720"/>
      <c r="M6" s="1720"/>
      <c r="N6" s="366"/>
      <c r="O6" s="355"/>
    </row>
    <row r="7" spans="1:15" s="369" customFormat="1" ht="12.75" customHeight="1" x14ac:dyDescent="0.25">
      <c r="A7" s="367"/>
      <c r="B7" s="368"/>
      <c r="C7" s="374"/>
      <c r="D7" s="374"/>
      <c r="E7" s="737" t="s">
        <v>94</v>
      </c>
      <c r="F7" s="737" t="s">
        <v>93</v>
      </c>
      <c r="G7" s="737" t="s">
        <v>578</v>
      </c>
      <c r="H7" s="737" t="s">
        <v>92</v>
      </c>
      <c r="I7" s="736" t="s">
        <v>579</v>
      </c>
      <c r="J7" s="737" t="s">
        <v>101</v>
      </c>
      <c r="K7" s="737" t="s">
        <v>100</v>
      </c>
      <c r="L7" s="737" t="s">
        <v>99</v>
      </c>
      <c r="M7" s="737" t="s">
        <v>98</v>
      </c>
      <c r="N7" s="366"/>
      <c r="O7" s="355"/>
    </row>
    <row r="8" spans="1:15" s="378" customFormat="1" ht="11.25" customHeight="1" x14ac:dyDescent="0.25">
      <c r="A8" s="375"/>
      <c r="B8" s="376"/>
      <c r="C8" s="1713" t="s">
        <v>455</v>
      </c>
      <c r="D8" s="1713"/>
      <c r="E8" s="377"/>
      <c r="F8" s="377"/>
      <c r="G8" s="377"/>
      <c r="H8" s="377"/>
      <c r="I8" s="377" t="s">
        <v>34</v>
      </c>
      <c r="J8" s="377"/>
      <c r="K8" s="377"/>
      <c r="L8" s="377"/>
      <c r="M8" s="377"/>
      <c r="N8" s="366"/>
      <c r="O8" s="355"/>
    </row>
    <row r="9" spans="1:15" ht="10.5" customHeight="1" x14ac:dyDescent="0.25">
      <c r="A9" s="355"/>
      <c r="B9" s="926"/>
      <c r="C9" s="921" t="s">
        <v>132</v>
      </c>
      <c r="D9" s="927"/>
      <c r="E9" s="928">
        <v>185163</v>
      </c>
      <c r="F9" s="928">
        <v>186663</v>
      </c>
      <c r="G9" s="928">
        <v>187829</v>
      </c>
      <c r="H9" s="928">
        <v>188405</v>
      </c>
      <c r="I9" s="928">
        <v>189199</v>
      </c>
      <c r="J9" s="928">
        <v>188672</v>
      </c>
      <c r="K9" s="928">
        <v>188172</v>
      </c>
      <c r="L9" s="928">
        <v>187070</v>
      </c>
      <c r="M9" s="928">
        <v>185536</v>
      </c>
      <c r="N9" s="366"/>
      <c r="O9" s="355"/>
    </row>
    <row r="10" spans="1:15" ht="10.5" customHeight="1" x14ac:dyDescent="0.25">
      <c r="A10" s="355"/>
      <c r="B10" s="926"/>
      <c r="C10" s="921"/>
      <c r="D10" s="929" t="s">
        <v>71</v>
      </c>
      <c r="E10" s="930">
        <v>96891</v>
      </c>
      <c r="F10" s="930">
        <v>97687</v>
      </c>
      <c r="G10" s="930">
        <v>98324</v>
      </c>
      <c r="H10" s="930">
        <v>98540</v>
      </c>
      <c r="I10" s="930">
        <v>98906</v>
      </c>
      <c r="J10" s="930">
        <v>98679</v>
      </c>
      <c r="K10" s="930">
        <v>98511</v>
      </c>
      <c r="L10" s="930">
        <v>97942</v>
      </c>
      <c r="M10" s="930">
        <v>97139</v>
      </c>
      <c r="N10" s="366"/>
      <c r="O10" s="355"/>
    </row>
    <row r="11" spans="1:15" ht="10.5" customHeight="1" x14ac:dyDescent="0.25">
      <c r="A11" s="355"/>
      <c r="B11" s="926"/>
      <c r="C11" s="921"/>
      <c r="D11" s="929" t="s">
        <v>70</v>
      </c>
      <c r="E11" s="930">
        <v>88272</v>
      </c>
      <c r="F11" s="930">
        <v>88976</v>
      </c>
      <c r="G11" s="930">
        <v>89505</v>
      </c>
      <c r="H11" s="930">
        <v>89865</v>
      </c>
      <c r="I11" s="930">
        <v>90293</v>
      </c>
      <c r="J11" s="930">
        <v>89993</v>
      </c>
      <c r="K11" s="930">
        <v>89661</v>
      </c>
      <c r="L11" s="930">
        <v>89128</v>
      </c>
      <c r="M11" s="930">
        <v>88397</v>
      </c>
      <c r="N11" s="366"/>
      <c r="O11" s="355"/>
    </row>
    <row r="12" spans="1:15" ht="10.5" customHeight="1" x14ac:dyDescent="0.25">
      <c r="A12" s="355"/>
      <c r="B12" s="926"/>
      <c r="C12" s="921" t="s">
        <v>133</v>
      </c>
      <c r="D12" s="927"/>
      <c r="E12" s="928">
        <v>2046255</v>
      </c>
      <c r="F12" s="928">
        <v>2047772</v>
      </c>
      <c r="G12" s="928">
        <v>2049256</v>
      </c>
      <c r="H12" s="928">
        <v>2051349</v>
      </c>
      <c r="I12" s="928">
        <v>2050092</v>
      </c>
      <c r="J12" s="928">
        <v>2052723</v>
      </c>
      <c r="K12" s="928">
        <v>2055957</v>
      </c>
      <c r="L12" s="928">
        <v>2056844</v>
      </c>
      <c r="M12" s="928">
        <v>2060026</v>
      </c>
      <c r="N12" s="366"/>
      <c r="O12" s="355"/>
    </row>
    <row r="13" spans="1:15" ht="10.5" customHeight="1" x14ac:dyDescent="0.25">
      <c r="A13" s="355"/>
      <c r="B13" s="926"/>
      <c r="C13" s="921"/>
      <c r="D13" s="929" t="s">
        <v>71</v>
      </c>
      <c r="E13" s="930">
        <v>964678</v>
      </c>
      <c r="F13" s="930">
        <v>965523</v>
      </c>
      <c r="G13" s="930">
        <v>966349</v>
      </c>
      <c r="H13" s="930">
        <v>967626</v>
      </c>
      <c r="I13" s="930">
        <v>967360</v>
      </c>
      <c r="J13" s="930">
        <v>968711</v>
      </c>
      <c r="K13" s="930">
        <v>970447</v>
      </c>
      <c r="L13" s="930">
        <v>970944</v>
      </c>
      <c r="M13" s="930">
        <v>972513</v>
      </c>
      <c r="N13" s="366"/>
      <c r="O13" s="355"/>
    </row>
    <row r="14" spans="1:15" ht="10.5" customHeight="1" x14ac:dyDescent="0.25">
      <c r="A14" s="355"/>
      <c r="B14" s="926"/>
      <c r="C14" s="921"/>
      <c r="D14" s="929" t="s">
        <v>70</v>
      </c>
      <c r="E14" s="930">
        <v>1081577</v>
      </c>
      <c r="F14" s="930">
        <v>1082249</v>
      </c>
      <c r="G14" s="930">
        <v>1082907</v>
      </c>
      <c r="H14" s="930">
        <v>1083723</v>
      </c>
      <c r="I14" s="930">
        <v>1082732</v>
      </c>
      <c r="J14" s="930">
        <v>1084012</v>
      </c>
      <c r="K14" s="930">
        <v>1085510</v>
      </c>
      <c r="L14" s="930">
        <v>1085900</v>
      </c>
      <c r="M14" s="930">
        <v>1087513</v>
      </c>
      <c r="N14" s="366"/>
      <c r="O14" s="355"/>
    </row>
    <row r="15" spans="1:15" ht="10.5" customHeight="1" x14ac:dyDescent="0.25">
      <c r="A15" s="355"/>
      <c r="B15" s="926"/>
      <c r="C15" s="921" t="s">
        <v>134</v>
      </c>
      <c r="D15" s="927"/>
      <c r="E15" s="928">
        <v>712150</v>
      </c>
      <c r="F15" s="928">
        <v>713158</v>
      </c>
      <c r="G15" s="928">
        <v>714617</v>
      </c>
      <c r="H15" s="928">
        <v>715441</v>
      </c>
      <c r="I15" s="928">
        <v>714703</v>
      </c>
      <c r="J15" s="928">
        <v>713620</v>
      </c>
      <c r="K15" s="928">
        <v>715386</v>
      </c>
      <c r="L15" s="928">
        <v>715203</v>
      </c>
      <c r="M15" s="928">
        <v>716688</v>
      </c>
      <c r="N15" s="366"/>
      <c r="O15" s="355"/>
    </row>
    <row r="16" spans="1:15" ht="10.5" customHeight="1" x14ac:dyDescent="0.25">
      <c r="A16" s="355"/>
      <c r="B16" s="926"/>
      <c r="C16" s="921"/>
      <c r="D16" s="929" t="s">
        <v>71</v>
      </c>
      <c r="E16" s="930">
        <v>131585</v>
      </c>
      <c r="F16" s="930">
        <v>132503</v>
      </c>
      <c r="G16" s="930">
        <v>132961</v>
      </c>
      <c r="H16" s="930">
        <v>133260</v>
      </c>
      <c r="I16" s="930">
        <v>133097</v>
      </c>
      <c r="J16" s="930">
        <v>132666</v>
      </c>
      <c r="K16" s="930">
        <v>133202</v>
      </c>
      <c r="L16" s="930">
        <v>133146</v>
      </c>
      <c r="M16" s="930">
        <v>133624</v>
      </c>
      <c r="N16" s="366"/>
      <c r="O16" s="355"/>
    </row>
    <row r="17" spans="1:22" ht="10.5" customHeight="1" x14ac:dyDescent="0.25">
      <c r="A17" s="355"/>
      <c r="B17" s="926"/>
      <c r="C17" s="921"/>
      <c r="D17" s="929" t="s">
        <v>70</v>
      </c>
      <c r="E17" s="930">
        <v>580565</v>
      </c>
      <c r="F17" s="930">
        <v>580655</v>
      </c>
      <c r="G17" s="930">
        <v>581656</v>
      </c>
      <c r="H17" s="930">
        <v>582181</v>
      </c>
      <c r="I17" s="930">
        <v>581606</v>
      </c>
      <c r="J17" s="930">
        <v>580954</v>
      </c>
      <c r="K17" s="930">
        <v>582184</v>
      </c>
      <c r="L17" s="930">
        <v>582057</v>
      </c>
      <c r="M17" s="930">
        <v>583064</v>
      </c>
      <c r="N17" s="366"/>
      <c r="O17" s="355"/>
    </row>
    <row r="18" spans="1:22" ht="8.25" customHeight="1" x14ac:dyDescent="0.25">
      <c r="A18" s="355"/>
      <c r="B18" s="926"/>
      <c r="C18" s="1712" t="s">
        <v>601</v>
      </c>
      <c r="D18" s="1712"/>
      <c r="E18" s="1712"/>
      <c r="F18" s="1712"/>
      <c r="G18" s="1712"/>
      <c r="H18" s="1712"/>
      <c r="I18" s="1712"/>
      <c r="J18" s="1712"/>
      <c r="K18" s="1712"/>
      <c r="L18" s="1712"/>
      <c r="M18" s="1712"/>
      <c r="N18" s="366"/>
      <c r="O18" s="87"/>
    </row>
    <row r="19" spans="1:22" ht="3.75" customHeight="1" thickBot="1" x14ac:dyDescent="0.3">
      <c r="A19" s="355"/>
      <c r="B19" s="365"/>
      <c r="C19" s="633"/>
      <c r="D19" s="633"/>
      <c r="E19" s="633"/>
      <c r="F19" s="633"/>
      <c r="G19" s="633"/>
      <c r="H19" s="633"/>
      <c r="I19" s="633"/>
      <c r="J19" s="633"/>
      <c r="K19" s="633"/>
      <c r="L19" s="633"/>
      <c r="M19" s="633"/>
      <c r="N19" s="366"/>
      <c r="O19" s="87"/>
    </row>
    <row r="20" spans="1:22" ht="15" customHeight="1" thickBot="1" x14ac:dyDescent="0.3">
      <c r="A20" s="355"/>
      <c r="B20" s="365"/>
      <c r="C20" s="1704" t="s">
        <v>479</v>
      </c>
      <c r="D20" s="1705"/>
      <c r="E20" s="1705"/>
      <c r="F20" s="1705"/>
      <c r="G20" s="1705"/>
      <c r="H20" s="1705"/>
      <c r="I20" s="1705"/>
      <c r="J20" s="1705"/>
      <c r="K20" s="1705"/>
      <c r="L20" s="1705"/>
      <c r="M20" s="1706"/>
      <c r="N20" s="366"/>
      <c r="O20" s="87"/>
    </row>
    <row r="21" spans="1:22" ht="8.25" customHeight="1" x14ac:dyDescent="0.25">
      <c r="A21" s="355"/>
      <c r="B21" s="365"/>
      <c r="C21" s="511" t="s">
        <v>77</v>
      </c>
      <c r="D21" s="363"/>
      <c r="E21" s="388"/>
      <c r="F21" s="388"/>
      <c r="G21" s="388"/>
      <c r="H21" s="388"/>
      <c r="I21" s="388"/>
      <c r="J21" s="388"/>
      <c r="K21" s="388"/>
      <c r="L21" s="388"/>
      <c r="M21" s="388"/>
      <c r="N21" s="366"/>
      <c r="O21" s="355"/>
    </row>
    <row r="22" spans="1:22" ht="13.5" customHeight="1" x14ac:dyDescent="0.25">
      <c r="A22" s="355"/>
      <c r="B22" s="365"/>
      <c r="C22" s="1707" t="s">
        <v>140</v>
      </c>
      <c r="D22" s="1707"/>
      <c r="E22" s="999">
        <v>165699</v>
      </c>
      <c r="F22" s="999">
        <v>165748</v>
      </c>
      <c r="G22" s="999">
        <v>165183</v>
      </c>
      <c r="H22" s="999">
        <v>165073</v>
      </c>
      <c r="I22" s="999">
        <v>164799</v>
      </c>
      <c r="J22" s="999">
        <v>164651</v>
      </c>
      <c r="K22" s="999">
        <v>164299</v>
      </c>
      <c r="L22" s="999">
        <v>163726</v>
      </c>
      <c r="M22" s="999">
        <v>163154</v>
      </c>
      <c r="N22" s="366"/>
      <c r="O22" s="355"/>
      <c r="U22" s="655"/>
      <c r="V22" s="655"/>
    </row>
    <row r="23" spans="1:22" ht="11.25" customHeight="1" x14ac:dyDescent="0.25">
      <c r="A23" s="355"/>
      <c r="B23" s="365"/>
      <c r="C23" s="996"/>
      <c r="D23" s="997" t="s">
        <v>71</v>
      </c>
      <c r="E23" s="1000">
        <v>49343</v>
      </c>
      <c r="F23" s="1000">
        <v>49427</v>
      </c>
      <c r="G23" s="1000">
        <v>49315</v>
      </c>
      <c r="H23" s="1000">
        <v>49334</v>
      </c>
      <c r="I23" s="1000">
        <v>49236</v>
      </c>
      <c r="J23" s="1000">
        <v>49223</v>
      </c>
      <c r="K23" s="1000">
        <v>49081</v>
      </c>
      <c r="L23" s="1000">
        <v>48881</v>
      </c>
      <c r="M23" s="1000">
        <v>48677</v>
      </c>
      <c r="N23" s="366"/>
      <c r="O23" s="355"/>
      <c r="U23" s="655"/>
      <c r="V23" s="655"/>
    </row>
    <row r="24" spans="1:22" ht="11.25" customHeight="1" x14ac:dyDescent="0.25">
      <c r="A24" s="355"/>
      <c r="B24" s="365"/>
      <c r="D24" s="997" t="s">
        <v>70</v>
      </c>
      <c r="E24" s="1000">
        <v>116356</v>
      </c>
      <c r="F24" s="1000">
        <v>116321</v>
      </c>
      <c r="G24" s="1000">
        <v>115868</v>
      </c>
      <c r="H24" s="1000">
        <v>115739</v>
      </c>
      <c r="I24" s="1000">
        <v>115563</v>
      </c>
      <c r="J24" s="1000">
        <v>115428</v>
      </c>
      <c r="K24" s="1000">
        <v>115218</v>
      </c>
      <c r="L24" s="1000">
        <v>114845</v>
      </c>
      <c r="M24" s="1000">
        <v>114477</v>
      </c>
      <c r="N24" s="366"/>
      <c r="O24" s="355"/>
      <c r="U24" s="655"/>
      <c r="V24" s="655"/>
    </row>
    <row r="25" spans="1:22" ht="3.75" customHeight="1" x14ac:dyDescent="0.25">
      <c r="A25" s="355"/>
      <c r="B25" s="365"/>
      <c r="C25" s="94"/>
      <c r="D25" s="363"/>
      <c r="E25" s="388"/>
      <c r="F25" s="388"/>
      <c r="G25" s="388"/>
      <c r="H25" s="388"/>
      <c r="I25" s="388"/>
      <c r="J25" s="388"/>
      <c r="K25" s="388"/>
      <c r="L25" s="388"/>
      <c r="M25" s="388"/>
      <c r="N25" s="366"/>
      <c r="O25" s="355"/>
      <c r="U25" s="655"/>
      <c r="V25" s="655"/>
    </row>
    <row r="26" spans="1:22" ht="11.25" customHeight="1" x14ac:dyDescent="0.25">
      <c r="A26" s="355"/>
      <c r="B26" s="365"/>
      <c r="C26" s="94"/>
      <c r="D26" s="363"/>
      <c r="E26" s="388"/>
      <c r="F26" s="388"/>
      <c r="G26" s="388"/>
      <c r="H26" s="388"/>
      <c r="I26" s="388"/>
      <c r="J26" s="388"/>
      <c r="K26" s="388"/>
      <c r="L26" s="388"/>
      <c r="M26" s="388"/>
      <c r="N26" s="366"/>
      <c r="O26" s="355"/>
      <c r="U26" s="655"/>
      <c r="V26" s="655"/>
    </row>
    <row r="27" spans="1:22" ht="11.25" customHeight="1" x14ac:dyDescent="0.25">
      <c r="A27" s="355"/>
      <c r="B27" s="365"/>
      <c r="C27" s="94"/>
      <c r="D27" s="363"/>
      <c r="E27" s="388"/>
      <c r="F27" s="388"/>
      <c r="G27" s="388"/>
      <c r="H27" s="388"/>
      <c r="I27" s="388"/>
      <c r="J27" s="388"/>
      <c r="K27" s="388"/>
      <c r="L27" s="388"/>
      <c r="M27" s="388"/>
      <c r="N27" s="366"/>
      <c r="O27" s="355"/>
      <c r="U27" s="655"/>
      <c r="V27" s="655"/>
    </row>
    <row r="28" spans="1:22" ht="11.25" customHeight="1" x14ac:dyDescent="0.25">
      <c r="A28" s="355"/>
      <c r="B28" s="365"/>
      <c r="C28" s="94"/>
      <c r="D28" s="363"/>
      <c r="E28" s="388"/>
      <c r="F28" s="388"/>
      <c r="G28" s="388"/>
      <c r="H28" s="388"/>
      <c r="I28" s="388"/>
      <c r="J28" s="388"/>
      <c r="K28" s="388"/>
      <c r="L28" s="388"/>
      <c r="M28" s="388"/>
      <c r="N28" s="366"/>
      <c r="O28" s="355"/>
      <c r="U28" s="655"/>
      <c r="V28" s="655"/>
    </row>
    <row r="29" spans="1:22" ht="11.25" customHeight="1" x14ac:dyDescent="0.25">
      <c r="A29" s="355"/>
      <c r="B29" s="365"/>
      <c r="C29" s="94"/>
      <c r="D29" s="363"/>
      <c r="E29" s="388"/>
      <c r="F29" s="388"/>
      <c r="G29" s="388"/>
      <c r="H29" s="388"/>
      <c r="I29" s="388"/>
      <c r="J29" s="388"/>
      <c r="K29" s="388"/>
      <c r="L29" s="388"/>
      <c r="M29" s="388"/>
      <c r="N29" s="366"/>
      <c r="O29" s="355"/>
      <c r="U29" s="655"/>
      <c r="V29" s="655"/>
    </row>
    <row r="30" spans="1:22" ht="11.25" customHeight="1" x14ac:dyDescent="0.25">
      <c r="A30" s="355"/>
      <c r="B30" s="365"/>
      <c r="C30" s="94"/>
      <c r="D30" s="363"/>
      <c r="E30" s="388"/>
      <c r="F30" s="388"/>
      <c r="G30" s="388"/>
      <c r="H30" s="388"/>
      <c r="I30" s="388"/>
      <c r="J30" s="388"/>
      <c r="K30" s="388"/>
      <c r="L30" s="388"/>
      <c r="M30" s="388"/>
      <c r="N30" s="366"/>
      <c r="O30" s="355"/>
      <c r="U30" s="655"/>
      <c r="V30" s="655"/>
    </row>
    <row r="31" spans="1:22" ht="11.25" customHeight="1" x14ac:dyDescent="0.25">
      <c r="A31" s="355"/>
      <c r="B31" s="365"/>
      <c r="C31" s="94"/>
      <c r="D31" s="363"/>
      <c r="E31" s="388"/>
      <c r="F31" s="388"/>
      <c r="G31" s="388"/>
      <c r="H31" s="388"/>
      <c r="I31" s="388"/>
      <c r="J31" s="388"/>
      <c r="K31" s="388"/>
      <c r="L31" s="388"/>
      <c r="M31" s="388"/>
      <c r="N31" s="366"/>
      <c r="O31" s="355"/>
      <c r="U31" s="655"/>
      <c r="V31" s="655"/>
    </row>
    <row r="32" spans="1:22" ht="11.25" customHeight="1" x14ac:dyDescent="0.25">
      <c r="A32" s="355"/>
      <c r="B32" s="365"/>
      <c r="C32" s="94"/>
      <c r="D32" s="363"/>
      <c r="E32" s="388"/>
      <c r="F32" s="388"/>
      <c r="G32" s="388"/>
      <c r="H32" s="388"/>
      <c r="I32" s="388"/>
      <c r="J32" s="388"/>
      <c r="K32" s="388"/>
      <c r="L32" s="388"/>
      <c r="M32" s="388"/>
      <c r="N32" s="366"/>
      <c r="O32" s="355"/>
      <c r="U32" s="655"/>
      <c r="V32" s="655"/>
    </row>
    <row r="33" spans="1:22" ht="11.25" customHeight="1" x14ac:dyDescent="0.25">
      <c r="A33" s="355"/>
      <c r="B33" s="365"/>
      <c r="C33" s="94"/>
      <c r="D33" s="363"/>
      <c r="E33" s="388"/>
      <c r="F33" s="388"/>
      <c r="G33" s="388"/>
      <c r="H33" s="388"/>
      <c r="I33" s="388"/>
      <c r="J33" s="388"/>
      <c r="K33" s="388"/>
      <c r="L33" s="388"/>
      <c r="M33" s="388"/>
      <c r="N33" s="366"/>
      <c r="O33" s="355"/>
      <c r="U33" s="655"/>
      <c r="V33" s="655"/>
    </row>
    <row r="34" spans="1:22" ht="11.25" customHeight="1" x14ac:dyDescent="0.25">
      <c r="A34" s="355"/>
      <c r="B34" s="365"/>
      <c r="C34" s="94"/>
      <c r="D34" s="363"/>
      <c r="E34" s="388"/>
      <c r="F34" s="388"/>
      <c r="G34" s="388"/>
      <c r="H34" s="388"/>
      <c r="I34" s="388"/>
      <c r="J34" s="388"/>
      <c r="K34" s="388"/>
      <c r="L34" s="388"/>
      <c r="M34" s="388"/>
      <c r="N34" s="366"/>
      <c r="O34" s="355"/>
      <c r="U34" s="655"/>
      <c r="V34" s="655"/>
    </row>
    <row r="35" spans="1:22" ht="11.25" customHeight="1" x14ac:dyDescent="0.25">
      <c r="A35" s="355"/>
      <c r="B35" s="365"/>
      <c r="C35" s="94"/>
      <c r="D35" s="363"/>
      <c r="E35" s="388"/>
      <c r="F35" s="388"/>
      <c r="G35" s="388"/>
      <c r="H35" s="388"/>
      <c r="I35" s="388"/>
      <c r="J35" s="388"/>
      <c r="K35" s="388"/>
      <c r="L35" s="388"/>
      <c r="M35" s="388"/>
      <c r="N35" s="366"/>
      <c r="O35" s="355"/>
      <c r="U35" s="655"/>
      <c r="V35" s="655"/>
    </row>
    <row r="36" spans="1:22" ht="11.25" customHeight="1" x14ac:dyDescent="0.25">
      <c r="A36" s="355"/>
      <c r="B36" s="365"/>
      <c r="C36" s="94"/>
      <c r="D36" s="363"/>
      <c r="E36" s="388"/>
      <c r="F36" s="388"/>
      <c r="G36" s="388"/>
      <c r="H36" s="388"/>
      <c r="I36" s="388"/>
      <c r="J36" s="388"/>
      <c r="K36" s="388"/>
      <c r="L36" s="388"/>
      <c r="M36" s="388"/>
      <c r="N36" s="366"/>
      <c r="O36" s="355"/>
      <c r="U36" s="655"/>
      <c r="V36" s="655"/>
    </row>
    <row r="37" spans="1:22" ht="11.25" customHeight="1" x14ac:dyDescent="0.25">
      <c r="A37" s="355"/>
      <c r="B37" s="365"/>
      <c r="C37" s="94"/>
      <c r="D37" s="363"/>
      <c r="E37" s="388"/>
      <c r="F37" s="388"/>
      <c r="G37" s="388"/>
      <c r="H37" s="388"/>
      <c r="I37" s="388"/>
      <c r="J37" s="388"/>
      <c r="K37" s="388"/>
      <c r="L37" s="388"/>
      <c r="M37" s="388"/>
      <c r="N37" s="366"/>
      <c r="O37" s="355"/>
      <c r="U37" s="655"/>
      <c r="V37" s="655"/>
    </row>
    <row r="38" spans="1:22" ht="11.25" customHeight="1" x14ac:dyDescent="0.25">
      <c r="A38" s="355"/>
      <c r="B38" s="365"/>
      <c r="C38" s="94"/>
      <c r="D38" s="363"/>
      <c r="E38" s="388"/>
      <c r="F38" s="388"/>
      <c r="G38" s="388"/>
      <c r="H38" s="388"/>
      <c r="I38" s="388"/>
      <c r="J38" s="388"/>
      <c r="K38" s="388"/>
      <c r="L38" s="388"/>
      <c r="M38" s="388"/>
      <c r="N38" s="366"/>
      <c r="O38" s="355"/>
    </row>
    <row r="39" spans="1:22" ht="11.25" customHeight="1" x14ac:dyDescent="0.25">
      <c r="A39" s="355"/>
      <c r="B39" s="365"/>
      <c r="C39" s="94"/>
      <c r="D39" s="363"/>
      <c r="E39" s="388"/>
      <c r="F39" s="388"/>
      <c r="G39" s="388"/>
      <c r="H39" s="388"/>
      <c r="I39" s="388"/>
      <c r="J39" s="388"/>
      <c r="K39" s="388"/>
      <c r="L39" s="388"/>
      <c r="M39" s="388"/>
      <c r="N39" s="366"/>
      <c r="O39" s="355"/>
    </row>
    <row r="40" spans="1:22" ht="8.25" customHeight="1" thickBot="1" x14ac:dyDescent="0.3">
      <c r="A40" s="355"/>
      <c r="B40" s="365"/>
      <c r="C40" s="88"/>
      <c r="D40" s="363"/>
      <c r="E40" s="388"/>
      <c r="F40" s="388"/>
      <c r="G40" s="388"/>
      <c r="H40" s="388"/>
      <c r="I40" s="388"/>
      <c r="J40" s="388"/>
      <c r="K40" s="388"/>
      <c r="L40" s="388"/>
      <c r="M40" s="388"/>
      <c r="N40" s="366"/>
      <c r="O40" s="355"/>
    </row>
    <row r="41" spans="1:22" ht="15" customHeight="1" thickBot="1" x14ac:dyDescent="0.3">
      <c r="A41" s="355"/>
      <c r="B41" s="365"/>
      <c r="C41" s="1704" t="s">
        <v>451</v>
      </c>
      <c r="D41" s="1705"/>
      <c r="E41" s="1705"/>
      <c r="F41" s="1705"/>
      <c r="G41" s="1705"/>
      <c r="H41" s="1705"/>
      <c r="I41" s="1705"/>
      <c r="J41" s="1705"/>
      <c r="K41" s="1705"/>
      <c r="L41" s="1705"/>
      <c r="M41" s="1706"/>
      <c r="N41" s="366"/>
      <c r="O41" s="355"/>
    </row>
    <row r="42" spans="1:22" ht="8.25" customHeight="1" x14ac:dyDescent="0.25">
      <c r="A42" s="355"/>
      <c r="B42" s="365"/>
      <c r="C42" s="511" t="s">
        <v>77</v>
      </c>
      <c r="D42" s="363"/>
      <c r="E42" s="379"/>
      <c r="F42" s="379"/>
      <c r="G42" s="379"/>
      <c r="H42" s="379"/>
      <c r="I42" s="379"/>
      <c r="J42" s="379"/>
      <c r="K42" s="379"/>
      <c r="L42" s="379"/>
      <c r="M42" s="379"/>
      <c r="N42" s="366"/>
      <c r="O42" s="355"/>
    </row>
    <row r="43" spans="1:22" ht="11.25" customHeight="1" x14ac:dyDescent="0.25">
      <c r="A43" s="355"/>
      <c r="B43" s="365"/>
      <c r="C43" s="1713" t="s">
        <v>135</v>
      </c>
      <c r="D43" s="1713"/>
      <c r="E43" s="360"/>
      <c r="F43" s="377"/>
      <c r="G43" s="377"/>
      <c r="H43" s="377"/>
      <c r="I43" s="377"/>
      <c r="J43" s="377"/>
      <c r="K43" s="377"/>
      <c r="L43" s="377"/>
      <c r="M43" s="377"/>
      <c r="N43" s="366"/>
      <c r="O43" s="355"/>
    </row>
    <row r="44" spans="1:22" s="369" customFormat="1" ht="10.5" customHeight="1" x14ac:dyDescent="0.25">
      <c r="A44" s="367"/>
      <c r="B44" s="931"/>
      <c r="C44" s="916" t="s">
        <v>136</v>
      </c>
      <c r="D44" s="932"/>
      <c r="E44" s="919">
        <v>1107468</v>
      </c>
      <c r="F44" s="919">
        <v>1113095</v>
      </c>
      <c r="G44" s="919">
        <v>1113898</v>
      </c>
      <c r="H44" s="919">
        <v>1080022</v>
      </c>
      <c r="I44" s="919">
        <v>1085870</v>
      </c>
      <c r="J44" s="919">
        <v>1090249</v>
      </c>
      <c r="K44" s="919">
        <v>1090840</v>
      </c>
      <c r="L44" s="919">
        <v>1090774</v>
      </c>
      <c r="M44" s="919">
        <v>1088967</v>
      </c>
      <c r="N44" s="366"/>
      <c r="O44" s="367"/>
    </row>
    <row r="45" spans="1:22" ht="10.5" customHeight="1" x14ac:dyDescent="0.25">
      <c r="A45" s="355"/>
      <c r="B45" s="926"/>
      <c r="C45" s="1710" t="s">
        <v>332</v>
      </c>
      <c r="D45" s="1710"/>
      <c r="E45" s="919">
        <v>108497</v>
      </c>
      <c r="F45" s="919">
        <v>108258</v>
      </c>
      <c r="G45" s="919">
        <v>107573</v>
      </c>
      <c r="H45" s="919">
        <v>100929</v>
      </c>
      <c r="I45" s="919">
        <v>100456</v>
      </c>
      <c r="J45" s="919">
        <v>99704</v>
      </c>
      <c r="K45" s="919">
        <v>98669</v>
      </c>
      <c r="L45" s="919">
        <v>97733</v>
      </c>
      <c r="M45" s="919">
        <v>97065</v>
      </c>
      <c r="N45" s="380"/>
      <c r="O45" s="355"/>
    </row>
    <row r="46" spans="1:22" ht="10.5" customHeight="1" x14ac:dyDescent="0.25">
      <c r="A46" s="355"/>
      <c r="B46" s="926"/>
      <c r="C46" s="1714" t="s">
        <v>137</v>
      </c>
      <c r="D46" s="1714"/>
      <c r="E46" s="919">
        <v>3081</v>
      </c>
      <c r="F46" s="919">
        <v>2472</v>
      </c>
      <c r="G46" s="919">
        <v>1888</v>
      </c>
      <c r="H46" s="919">
        <v>2312</v>
      </c>
      <c r="I46" s="919">
        <v>3346</v>
      </c>
      <c r="J46" s="919">
        <v>4950</v>
      </c>
      <c r="K46" s="919">
        <v>5506</v>
      </c>
      <c r="L46" s="919">
        <v>4632</v>
      </c>
      <c r="M46" s="919" t="s">
        <v>602</v>
      </c>
      <c r="N46" s="366"/>
      <c r="O46" s="382"/>
    </row>
    <row r="47" spans="1:22" ht="10.5" customHeight="1" x14ac:dyDescent="0.25">
      <c r="A47" s="355"/>
      <c r="B47" s="926"/>
      <c r="C47" s="1710" t="s">
        <v>333</v>
      </c>
      <c r="D47" s="1710"/>
      <c r="E47" s="919">
        <v>12763</v>
      </c>
      <c r="F47" s="919">
        <v>12789</v>
      </c>
      <c r="G47" s="919">
        <v>12748</v>
      </c>
      <c r="H47" s="919">
        <v>12687</v>
      </c>
      <c r="I47" s="919">
        <v>12666</v>
      </c>
      <c r="J47" s="919">
        <v>12584</v>
      </c>
      <c r="K47" s="919">
        <v>12515</v>
      </c>
      <c r="L47" s="919">
        <v>12418</v>
      </c>
      <c r="M47" s="919">
        <v>12359</v>
      </c>
      <c r="N47" s="366"/>
      <c r="O47" s="355"/>
    </row>
    <row r="48" spans="1:22" s="386" customFormat="1" ht="8.25" customHeight="1" x14ac:dyDescent="0.25">
      <c r="A48" s="383"/>
      <c r="B48" s="933"/>
      <c r="C48" s="1711" t="s">
        <v>603</v>
      </c>
      <c r="D48" s="1711"/>
      <c r="E48" s="1711"/>
      <c r="F48" s="1711"/>
      <c r="G48" s="1711"/>
      <c r="H48" s="1711" t="s">
        <v>467</v>
      </c>
      <c r="I48" s="1711"/>
      <c r="J48" s="1711"/>
      <c r="K48" s="1711"/>
      <c r="L48" s="1711"/>
      <c r="M48" s="1711"/>
      <c r="N48" s="384"/>
      <c r="O48" s="385"/>
    </row>
    <row r="49" spans="1:15" ht="3.75" customHeight="1" thickBot="1" x14ac:dyDescent="0.3">
      <c r="A49" s="355"/>
      <c r="B49" s="365"/>
      <c r="C49" s="365"/>
      <c r="D49" s="365"/>
      <c r="E49" s="362"/>
      <c r="F49" s="362"/>
      <c r="G49" s="362"/>
      <c r="H49" s="362"/>
      <c r="I49" s="362"/>
      <c r="J49" s="362"/>
      <c r="K49" s="363"/>
      <c r="L49" s="362"/>
      <c r="M49" s="363"/>
      <c r="N49" s="366"/>
      <c r="O49" s="387"/>
    </row>
    <row r="50" spans="1:15" ht="13.5" customHeight="1" thickBot="1" x14ac:dyDescent="0.3">
      <c r="A50" s="355"/>
      <c r="B50" s="365"/>
      <c r="C50" s="1704" t="s">
        <v>478</v>
      </c>
      <c r="D50" s="1705"/>
      <c r="E50" s="1705"/>
      <c r="F50" s="1705"/>
      <c r="G50" s="1705"/>
      <c r="H50" s="1705"/>
      <c r="I50" s="1705"/>
      <c r="J50" s="1705"/>
      <c r="K50" s="1705"/>
      <c r="L50" s="1705"/>
      <c r="M50" s="1706"/>
      <c r="N50" s="366"/>
      <c r="O50" s="355"/>
    </row>
    <row r="51" spans="1:15" ht="7.5" customHeight="1" x14ac:dyDescent="0.25">
      <c r="A51" s="355"/>
      <c r="B51" s="365"/>
      <c r="C51" s="511" t="s">
        <v>77</v>
      </c>
      <c r="D51" s="363"/>
      <c r="E51" s="388"/>
      <c r="F51" s="388"/>
      <c r="G51" s="388"/>
      <c r="H51" s="388"/>
      <c r="I51" s="388"/>
      <c r="J51" s="388"/>
      <c r="K51" s="388"/>
      <c r="L51" s="388"/>
      <c r="M51" s="388"/>
      <c r="N51" s="366"/>
      <c r="O51" s="355"/>
    </row>
    <row r="52" spans="1:15" s="393" customFormat="1" ht="21.75" customHeight="1" x14ac:dyDescent="0.25">
      <c r="A52" s="389"/>
      <c r="B52" s="390"/>
      <c r="C52" s="1709" t="s">
        <v>477</v>
      </c>
      <c r="D52" s="1709"/>
      <c r="E52" s="1001">
        <v>43288</v>
      </c>
      <c r="F52" s="1001">
        <v>43336</v>
      </c>
      <c r="G52" s="1001">
        <v>44724</v>
      </c>
      <c r="H52" s="1001">
        <v>29186</v>
      </c>
      <c r="I52" s="1001">
        <v>43107</v>
      </c>
      <c r="J52" s="1001">
        <v>40796</v>
      </c>
      <c r="K52" s="1001">
        <v>39292</v>
      </c>
      <c r="L52" s="1001">
        <v>39858</v>
      </c>
      <c r="M52" s="1001">
        <v>38352</v>
      </c>
      <c r="N52" s="392"/>
      <c r="O52" s="389"/>
    </row>
    <row r="53" spans="1:15" s="393" customFormat="1" ht="11.25" customHeight="1" x14ac:dyDescent="0.25">
      <c r="A53" s="389"/>
      <c r="B53" s="390"/>
      <c r="C53" s="996"/>
      <c r="D53" s="997" t="s">
        <v>71</v>
      </c>
      <c r="E53" s="1002">
        <v>13845</v>
      </c>
      <c r="F53" s="1002">
        <v>13228</v>
      </c>
      <c r="G53" s="1002">
        <v>14345</v>
      </c>
      <c r="H53" s="1002">
        <v>13692</v>
      </c>
      <c r="I53" s="1002">
        <v>13921</v>
      </c>
      <c r="J53" s="1002">
        <v>12620</v>
      </c>
      <c r="K53" s="1002">
        <v>11990</v>
      </c>
      <c r="L53" s="1002">
        <v>12212</v>
      </c>
      <c r="M53" s="1002">
        <v>11461</v>
      </c>
      <c r="N53" s="392"/>
      <c r="O53" s="389"/>
    </row>
    <row r="54" spans="1:15" s="369" customFormat="1" ht="11.25" customHeight="1" x14ac:dyDescent="0.25">
      <c r="A54" s="367"/>
      <c r="B54" s="931"/>
      <c r="D54" s="997" t="s">
        <v>70</v>
      </c>
      <c r="E54" s="1002">
        <v>29443</v>
      </c>
      <c r="F54" s="1002">
        <v>30108</v>
      </c>
      <c r="G54" s="1002">
        <v>30379</v>
      </c>
      <c r="H54" s="1002">
        <v>28969</v>
      </c>
      <c r="I54" s="1002">
        <v>29186</v>
      </c>
      <c r="J54" s="1002">
        <v>28176</v>
      </c>
      <c r="K54" s="1002">
        <v>27302</v>
      </c>
      <c r="L54" s="1002">
        <v>27646</v>
      </c>
      <c r="M54" s="1002">
        <v>26891</v>
      </c>
      <c r="N54" s="394"/>
      <c r="O54" s="367"/>
    </row>
    <row r="55" spans="1:15" s="369" customFormat="1" ht="21.75" customHeight="1" x14ac:dyDescent="0.25">
      <c r="A55" s="367"/>
      <c r="B55" s="931"/>
      <c r="C55" s="1709" t="s">
        <v>476</v>
      </c>
      <c r="D55" s="1709"/>
      <c r="E55" s="1001">
        <v>17860</v>
      </c>
      <c r="F55" s="1001">
        <v>20466</v>
      </c>
      <c r="G55" s="1001">
        <v>26340</v>
      </c>
      <c r="H55" s="1001">
        <v>21436</v>
      </c>
      <c r="I55" s="1001">
        <v>33632</v>
      </c>
      <c r="J55" s="1001">
        <v>24373</v>
      </c>
      <c r="K55" s="1001">
        <v>14475</v>
      </c>
      <c r="L55" s="1001">
        <v>5256</v>
      </c>
      <c r="M55" s="1001">
        <v>4194</v>
      </c>
      <c r="N55" s="394"/>
      <c r="O55" s="367"/>
    </row>
    <row r="56" spans="1:15" ht="9.75" customHeight="1" x14ac:dyDescent="0.25">
      <c r="A56" s="355"/>
      <c r="B56" s="365"/>
      <c r="C56" s="921" t="s">
        <v>61</v>
      </c>
      <c r="D56" s="917"/>
      <c r="E56" s="1002">
        <v>1343</v>
      </c>
      <c r="F56" s="1002">
        <v>1696</v>
      </c>
      <c r="G56" s="1002">
        <v>2270</v>
      </c>
      <c r="H56" s="1002">
        <v>1922</v>
      </c>
      <c r="I56" s="1002">
        <v>2680</v>
      </c>
      <c r="J56" s="1002">
        <v>1527</v>
      </c>
      <c r="K56" s="1002">
        <v>978</v>
      </c>
      <c r="L56" s="1002">
        <v>707</v>
      </c>
      <c r="M56" s="1002">
        <v>400</v>
      </c>
      <c r="N56" s="366"/>
      <c r="O56" s="355">
        <v>24716</v>
      </c>
    </row>
    <row r="57" spans="1:15" ht="9.75" customHeight="1" x14ac:dyDescent="0.25">
      <c r="A57" s="355"/>
      <c r="B57" s="365"/>
      <c r="C57" s="921" t="s">
        <v>54</v>
      </c>
      <c r="D57" s="917"/>
      <c r="E57" s="1002">
        <v>213</v>
      </c>
      <c r="F57" s="1002">
        <v>285</v>
      </c>
      <c r="G57" s="1002">
        <v>264</v>
      </c>
      <c r="H57" s="1002">
        <v>220</v>
      </c>
      <c r="I57" s="1002">
        <v>491</v>
      </c>
      <c r="J57" s="1002">
        <v>268</v>
      </c>
      <c r="K57" s="1002">
        <v>119</v>
      </c>
      <c r="L57" s="1002">
        <v>41</v>
      </c>
      <c r="M57" s="1002">
        <v>44</v>
      </c>
      <c r="N57" s="366"/>
      <c r="O57" s="355">
        <v>5505</v>
      </c>
    </row>
    <row r="58" spans="1:15" ht="9.75" customHeight="1" x14ac:dyDescent="0.25">
      <c r="A58" s="355"/>
      <c r="B58" s="365"/>
      <c r="C58" s="921" t="s">
        <v>63</v>
      </c>
      <c r="D58" s="917"/>
      <c r="E58" s="1002">
        <v>1362</v>
      </c>
      <c r="F58" s="1002">
        <v>1563</v>
      </c>
      <c r="G58" s="1002">
        <v>2327</v>
      </c>
      <c r="H58" s="1002">
        <v>1791</v>
      </c>
      <c r="I58" s="1002">
        <v>2825</v>
      </c>
      <c r="J58" s="1002">
        <v>2164</v>
      </c>
      <c r="K58" s="1002">
        <v>1143</v>
      </c>
      <c r="L58" s="1002">
        <v>401</v>
      </c>
      <c r="M58" s="1002">
        <v>461</v>
      </c>
      <c r="N58" s="366"/>
      <c r="O58" s="355">
        <v>35834</v>
      </c>
    </row>
    <row r="59" spans="1:15" ht="9.75" customHeight="1" x14ac:dyDescent="0.25">
      <c r="A59" s="355"/>
      <c r="B59" s="365"/>
      <c r="C59" s="921" t="s">
        <v>65</v>
      </c>
      <c r="D59" s="917"/>
      <c r="E59" s="1002">
        <v>121</v>
      </c>
      <c r="F59" s="1002">
        <v>129</v>
      </c>
      <c r="G59" s="1002">
        <v>220</v>
      </c>
      <c r="H59" s="1002">
        <v>143</v>
      </c>
      <c r="I59" s="1002">
        <v>222</v>
      </c>
      <c r="J59" s="1002">
        <v>181</v>
      </c>
      <c r="K59" s="1002">
        <v>97</v>
      </c>
      <c r="L59" s="1002">
        <v>46</v>
      </c>
      <c r="M59" s="1002">
        <v>29</v>
      </c>
      <c r="N59" s="366"/>
      <c r="O59" s="355">
        <v>3304</v>
      </c>
    </row>
    <row r="60" spans="1:15" ht="9.75" customHeight="1" x14ac:dyDescent="0.25">
      <c r="A60" s="355"/>
      <c r="B60" s="365"/>
      <c r="C60" s="921" t="s">
        <v>74</v>
      </c>
      <c r="D60" s="917"/>
      <c r="E60" s="1002">
        <v>288</v>
      </c>
      <c r="F60" s="1002">
        <v>370</v>
      </c>
      <c r="G60" s="1002">
        <v>630</v>
      </c>
      <c r="H60" s="1002">
        <v>381</v>
      </c>
      <c r="I60" s="1002">
        <v>618</v>
      </c>
      <c r="J60" s="1002">
        <v>433</v>
      </c>
      <c r="K60" s="1002">
        <v>229</v>
      </c>
      <c r="L60" s="1002">
        <v>55</v>
      </c>
      <c r="M60" s="1002">
        <v>50</v>
      </c>
      <c r="N60" s="366"/>
      <c r="O60" s="355">
        <v>6334</v>
      </c>
    </row>
    <row r="61" spans="1:15" ht="9.75" customHeight="1" x14ac:dyDescent="0.25">
      <c r="A61" s="355"/>
      <c r="B61" s="365"/>
      <c r="C61" s="921" t="s">
        <v>60</v>
      </c>
      <c r="D61" s="917"/>
      <c r="E61" s="1002">
        <v>924</v>
      </c>
      <c r="F61" s="1002">
        <v>973</v>
      </c>
      <c r="G61" s="1002">
        <v>1434</v>
      </c>
      <c r="H61" s="1002">
        <v>1007</v>
      </c>
      <c r="I61" s="1002">
        <v>1738</v>
      </c>
      <c r="J61" s="1002">
        <v>1012</v>
      </c>
      <c r="K61" s="1002">
        <v>483</v>
      </c>
      <c r="L61" s="1002">
        <v>163</v>
      </c>
      <c r="M61" s="1002">
        <v>184</v>
      </c>
      <c r="N61" s="366"/>
      <c r="O61" s="355">
        <v>14052</v>
      </c>
    </row>
    <row r="62" spans="1:15" ht="9.75" customHeight="1" x14ac:dyDescent="0.25">
      <c r="A62" s="355"/>
      <c r="B62" s="365"/>
      <c r="C62" s="921" t="s">
        <v>55</v>
      </c>
      <c r="D62" s="917"/>
      <c r="E62" s="1002">
        <v>333</v>
      </c>
      <c r="F62" s="1002">
        <v>335</v>
      </c>
      <c r="G62" s="1002">
        <v>426</v>
      </c>
      <c r="H62" s="1002">
        <v>385</v>
      </c>
      <c r="I62" s="1002">
        <v>697</v>
      </c>
      <c r="J62" s="1002">
        <v>400</v>
      </c>
      <c r="K62" s="1002">
        <v>213</v>
      </c>
      <c r="L62" s="1002">
        <v>70</v>
      </c>
      <c r="M62" s="1002">
        <v>62</v>
      </c>
      <c r="N62" s="366"/>
      <c r="O62" s="355">
        <v>5973</v>
      </c>
    </row>
    <row r="63" spans="1:15" ht="9.75" customHeight="1" x14ac:dyDescent="0.25">
      <c r="A63" s="355"/>
      <c r="B63" s="365"/>
      <c r="C63" s="921" t="s">
        <v>73</v>
      </c>
      <c r="D63" s="917"/>
      <c r="E63" s="1002">
        <v>698</v>
      </c>
      <c r="F63" s="1002">
        <v>842</v>
      </c>
      <c r="G63" s="1002">
        <v>933</v>
      </c>
      <c r="H63" s="1002">
        <v>765</v>
      </c>
      <c r="I63" s="1002">
        <v>1693</v>
      </c>
      <c r="J63" s="1002">
        <v>1039</v>
      </c>
      <c r="K63" s="1002">
        <v>430</v>
      </c>
      <c r="L63" s="1002">
        <v>118</v>
      </c>
      <c r="M63" s="1002">
        <v>139</v>
      </c>
      <c r="N63" s="366"/>
      <c r="O63" s="355">
        <v>26102</v>
      </c>
    </row>
    <row r="64" spans="1:15" ht="9.75" customHeight="1" x14ac:dyDescent="0.25">
      <c r="A64" s="355"/>
      <c r="B64" s="365"/>
      <c r="C64" s="921" t="s">
        <v>75</v>
      </c>
      <c r="D64" s="917"/>
      <c r="E64" s="1002">
        <v>187</v>
      </c>
      <c r="F64" s="1002">
        <v>223</v>
      </c>
      <c r="G64" s="1002">
        <v>255</v>
      </c>
      <c r="H64" s="1002">
        <v>179</v>
      </c>
      <c r="I64" s="1002">
        <v>314</v>
      </c>
      <c r="J64" s="1002">
        <v>242</v>
      </c>
      <c r="K64" s="1002">
        <v>143</v>
      </c>
      <c r="L64" s="1002">
        <v>40</v>
      </c>
      <c r="M64" s="1002">
        <v>43</v>
      </c>
      <c r="N64" s="366"/>
      <c r="O64" s="355">
        <v>4393</v>
      </c>
    </row>
    <row r="65" spans="1:15" ht="9.75" customHeight="1" x14ac:dyDescent="0.25">
      <c r="A65" s="355"/>
      <c r="B65" s="365"/>
      <c r="C65" s="921" t="s">
        <v>59</v>
      </c>
      <c r="D65" s="917"/>
      <c r="E65" s="1002">
        <v>585</v>
      </c>
      <c r="F65" s="1002">
        <v>690</v>
      </c>
      <c r="G65" s="1002">
        <v>1023</v>
      </c>
      <c r="H65" s="1002">
        <v>905</v>
      </c>
      <c r="I65" s="1002">
        <v>1213</v>
      </c>
      <c r="J65" s="1002">
        <v>873</v>
      </c>
      <c r="K65" s="1002">
        <v>514</v>
      </c>
      <c r="L65" s="1002">
        <v>112</v>
      </c>
      <c r="M65" s="1002">
        <v>136</v>
      </c>
      <c r="N65" s="366"/>
      <c r="O65" s="355">
        <v>16923</v>
      </c>
    </row>
    <row r="66" spans="1:15" ht="9.75" customHeight="1" x14ac:dyDescent="0.25">
      <c r="A66" s="355"/>
      <c r="B66" s="365"/>
      <c r="C66" s="921" t="s">
        <v>58</v>
      </c>
      <c r="D66" s="917"/>
      <c r="E66" s="1002">
        <v>4411</v>
      </c>
      <c r="F66" s="1002">
        <v>4788</v>
      </c>
      <c r="G66" s="1002">
        <v>4871</v>
      </c>
      <c r="H66" s="1002">
        <v>5120</v>
      </c>
      <c r="I66" s="1002">
        <v>7327</v>
      </c>
      <c r="J66" s="1002">
        <v>5659</v>
      </c>
      <c r="K66" s="1002">
        <v>3398</v>
      </c>
      <c r="L66" s="1002">
        <v>1338</v>
      </c>
      <c r="M66" s="1002">
        <v>821</v>
      </c>
      <c r="N66" s="366"/>
      <c r="O66" s="355">
        <v>81201</v>
      </c>
    </row>
    <row r="67" spans="1:15" ht="9.75" customHeight="1" x14ac:dyDescent="0.25">
      <c r="A67" s="355"/>
      <c r="B67" s="365"/>
      <c r="C67" s="921" t="s">
        <v>56</v>
      </c>
      <c r="D67" s="917"/>
      <c r="E67" s="1002">
        <v>196</v>
      </c>
      <c r="F67" s="1002">
        <v>239</v>
      </c>
      <c r="G67" s="1002">
        <v>327</v>
      </c>
      <c r="H67" s="1002">
        <v>205</v>
      </c>
      <c r="I67" s="1002">
        <v>466</v>
      </c>
      <c r="J67" s="1002">
        <v>306</v>
      </c>
      <c r="K67" s="1002">
        <v>141</v>
      </c>
      <c r="L67" s="1002">
        <v>58</v>
      </c>
      <c r="M67" s="1002">
        <v>31</v>
      </c>
      <c r="N67" s="366"/>
      <c r="O67" s="355">
        <v>4403</v>
      </c>
    </row>
    <row r="68" spans="1:15" ht="9.75" customHeight="1" x14ac:dyDescent="0.25">
      <c r="A68" s="355"/>
      <c r="B68" s="365"/>
      <c r="C68" s="921" t="s">
        <v>62</v>
      </c>
      <c r="D68" s="917"/>
      <c r="E68" s="1002">
        <v>3542</v>
      </c>
      <c r="F68" s="1002">
        <v>4241</v>
      </c>
      <c r="G68" s="1002">
        <v>5888</v>
      </c>
      <c r="H68" s="1002">
        <v>4368</v>
      </c>
      <c r="I68" s="1002">
        <v>6007</v>
      </c>
      <c r="J68" s="1002">
        <v>4958</v>
      </c>
      <c r="K68" s="1002">
        <v>3204</v>
      </c>
      <c r="L68" s="1002">
        <v>1029</v>
      </c>
      <c r="M68" s="1002">
        <v>975</v>
      </c>
      <c r="N68" s="366"/>
      <c r="O68" s="355">
        <v>88638</v>
      </c>
    </row>
    <row r="69" spans="1:15" ht="9.75" customHeight="1" x14ac:dyDescent="0.25">
      <c r="A69" s="355"/>
      <c r="B69" s="365"/>
      <c r="C69" s="921" t="s">
        <v>78</v>
      </c>
      <c r="D69" s="917"/>
      <c r="E69" s="1002">
        <v>604</v>
      </c>
      <c r="F69" s="1002">
        <v>933</v>
      </c>
      <c r="G69" s="1002">
        <v>1148</v>
      </c>
      <c r="H69" s="1002">
        <v>829</v>
      </c>
      <c r="I69" s="1002">
        <v>1526</v>
      </c>
      <c r="J69" s="1002">
        <v>981</v>
      </c>
      <c r="K69" s="1002">
        <v>632</v>
      </c>
      <c r="L69" s="1002">
        <v>230</v>
      </c>
      <c r="M69" s="1002">
        <v>175</v>
      </c>
      <c r="N69" s="366"/>
      <c r="O69" s="355">
        <v>18640</v>
      </c>
    </row>
    <row r="70" spans="1:15" ht="9.75" customHeight="1" x14ac:dyDescent="0.25">
      <c r="A70" s="355"/>
      <c r="B70" s="365"/>
      <c r="C70" s="921" t="s">
        <v>57</v>
      </c>
      <c r="D70" s="917"/>
      <c r="E70" s="1002">
        <v>1385</v>
      </c>
      <c r="F70" s="1002">
        <v>1318</v>
      </c>
      <c r="G70" s="1002">
        <v>1858</v>
      </c>
      <c r="H70" s="1002">
        <v>1602</v>
      </c>
      <c r="I70" s="1002">
        <v>2506</v>
      </c>
      <c r="J70" s="1002">
        <v>1923</v>
      </c>
      <c r="K70" s="1002">
        <v>1501</v>
      </c>
      <c r="L70" s="1002">
        <v>295</v>
      </c>
      <c r="M70" s="1002">
        <v>284</v>
      </c>
      <c r="N70" s="366"/>
      <c r="O70" s="355">
        <v>35533</v>
      </c>
    </row>
    <row r="71" spans="1:15" ht="9.75" customHeight="1" x14ac:dyDescent="0.25">
      <c r="A71" s="355"/>
      <c r="B71" s="365"/>
      <c r="C71" s="921" t="s">
        <v>64</v>
      </c>
      <c r="D71" s="917"/>
      <c r="E71" s="1002">
        <v>335</v>
      </c>
      <c r="F71" s="1002">
        <v>439</v>
      </c>
      <c r="G71" s="1002">
        <v>539</v>
      </c>
      <c r="H71" s="1002">
        <v>411</v>
      </c>
      <c r="I71" s="1002">
        <v>749</v>
      </c>
      <c r="J71" s="1002">
        <v>497</v>
      </c>
      <c r="K71" s="1002">
        <v>313</v>
      </c>
      <c r="L71" s="1002">
        <v>93</v>
      </c>
      <c r="M71" s="1002">
        <v>82</v>
      </c>
      <c r="N71" s="366"/>
      <c r="O71" s="355">
        <v>6979</v>
      </c>
    </row>
    <row r="72" spans="1:15" ht="9.75" customHeight="1" x14ac:dyDescent="0.25">
      <c r="A72" s="355"/>
      <c r="B72" s="365"/>
      <c r="C72" s="921" t="s">
        <v>66</v>
      </c>
      <c r="D72" s="917"/>
      <c r="E72" s="1002">
        <v>114</v>
      </c>
      <c r="F72" s="1002">
        <v>155</v>
      </c>
      <c r="G72" s="1002">
        <v>238</v>
      </c>
      <c r="H72" s="1002">
        <v>150</v>
      </c>
      <c r="I72" s="1002">
        <v>310</v>
      </c>
      <c r="J72" s="1002">
        <v>195</v>
      </c>
      <c r="K72" s="1002">
        <v>105</v>
      </c>
      <c r="L72" s="1002">
        <v>38</v>
      </c>
      <c r="M72" s="1002">
        <v>27</v>
      </c>
      <c r="N72" s="366"/>
      <c r="O72" s="355">
        <v>5622</v>
      </c>
    </row>
    <row r="73" spans="1:15" ht="9.75" customHeight="1" x14ac:dyDescent="0.25">
      <c r="A73" s="355"/>
      <c r="B73" s="365"/>
      <c r="C73" s="921" t="s">
        <v>76</v>
      </c>
      <c r="D73" s="917"/>
      <c r="E73" s="1002">
        <v>384</v>
      </c>
      <c r="F73" s="1002">
        <v>487</v>
      </c>
      <c r="G73" s="1002">
        <v>826</v>
      </c>
      <c r="H73" s="1002">
        <v>499</v>
      </c>
      <c r="I73" s="1002">
        <v>926</v>
      </c>
      <c r="J73" s="1002">
        <v>544</v>
      </c>
      <c r="K73" s="1002">
        <v>293</v>
      </c>
      <c r="L73" s="1002">
        <v>110</v>
      </c>
      <c r="M73" s="1002">
        <v>86</v>
      </c>
      <c r="N73" s="366"/>
      <c r="O73" s="355">
        <v>12225</v>
      </c>
    </row>
    <row r="74" spans="1:15" ht="9.75" customHeight="1" x14ac:dyDescent="0.25">
      <c r="A74" s="355"/>
      <c r="B74" s="365"/>
      <c r="C74" s="921" t="s">
        <v>127</v>
      </c>
      <c r="D74" s="917"/>
      <c r="E74" s="1002">
        <v>591</v>
      </c>
      <c r="F74" s="1002">
        <v>512</v>
      </c>
      <c r="G74" s="1002">
        <v>570</v>
      </c>
      <c r="H74" s="1002">
        <v>405</v>
      </c>
      <c r="I74" s="1002">
        <v>743</v>
      </c>
      <c r="J74" s="1002">
        <v>627</v>
      </c>
      <c r="K74" s="1002">
        <v>336</v>
      </c>
      <c r="L74" s="1002">
        <v>189</v>
      </c>
      <c r="M74" s="1002">
        <v>87</v>
      </c>
      <c r="N74" s="366"/>
      <c r="O74" s="355">
        <v>8291</v>
      </c>
    </row>
    <row r="75" spans="1:15" ht="9.75" customHeight="1" x14ac:dyDescent="0.25">
      <c r="A75" s="355"/>
      <c r="B75" s="365"/>
      <c r="C75" s="921" t="s">
        <v>128</v>
      </c>
      <c r="D75" s="917"/>
      <c r="E75" s="1002">
        <v>244</v>
      </c>
      <c r="F75" s="1002">
        <v>248</v>
      </c>
      <c r="G75" s="1002">
        <v>293</v>
      </c>
      <c r="H75" s="1002">
        <v>149</v>
      </c>
      <c r="I75" s="1002">
        <v>581</v>
      </c>
      <c r="J75" s="1002">
        <v>544</v>
      </c>
      <c r="K75" s="1002">
        <v>203</v>
      </c>
      <c r="L75" s="1002">
        <v>123</v>
      </c>
      <c r="M75" s="1002">
        <v>79</v>
      </c>
      <c r="N75" s="366"/>
      <c r="O75" s="355">
        <v>12043</v>
      </c>
    </row>
    <row r="76" spans="1:15" s="393" customFormat="1" ht="8.25" customHeight="1" x14ac:dyDescent="0.25">
      <c r="A76" s="389"/>
      <c r="B76" s="390"/>
      <c r="C76" s="1708" t="s">
        <v>604</v>
      </c>
      <c r="D76" s="1708"/>
      <c r="E76" s="1708"/>
      <c r="F76" s="1708"/>
      <c r="G76" s="1708"/>
      <c r="H76" s="1708"/>
      <c r="I76" s="1708"/>
      <c r="J76" s="1708"/>
      <c r="K76" s="1708"/>
      <c r="L76" s="1708"/>
      <c r="M76" s="1708"/>
      <c r="N76" s="366"/>
      <c r="O76" s="389"/>
    </row>
    <row r="77" spans="1:15" ht="8.25" customHeight="1" x14ac:dyDescent="0.25">
      <c r="A77" s="355"/>
      <c r="B77" s="365"/>
      <c r="C77" s="1701" t="s">
        <v>470</v>
      </c>
      <c r="D77" s="1701"/>
      <c r="E77" s="1701"/>
      <c r="F77" s="1701"/>
      <c r="G77" s="1701"/>
      <c r="H77" s="1701"/>
      <c r="I77" s="1701"/>
      <c r="J77" s="1701"/>
      <c r="K77" s="1701"/>
      <c r="L77" s="1701"/>
      <c r="M77" s="1701"/>
      <c r="N77" s="922"/>
      <c r="O77" s="355"/>
    </row>
    <row r="78" spans="1:15" ht="8.25" customHeight="1" x14ac:dyDescent="0.25">
      <c r="A78" s="355"/>
      <c r="B78" s="365"/>
      <c r="C78" s="923" t="s">
        <v>471</v>
      </c>
      <c r="D78" s="923"/>
      <c r="E78" s="923"/>
      <c r="F78" s="923"/>
      <c r="G78" s="923"/>
      <c r="H78" s="923"/>
      <c r="I78" s="923"/>
      <c r="J78" s="924"/>
      <c r="K78" s="1701"/>
      <c r="L78" s="1701"/>
      <c r="M78" s="1701"/>
      <c r="N78" s="1702"/>
      <c r="O78" s="355"/>
    </row>
    <row r="79" spans="1:15" ht="11.25" customHeight="1" x14ac:dyDescent="0.25">
      <c r="A79" s="355"/>
      <c r="B79" s="365"/>
      <c r="C79" s="925" t="s">
        <v>404</v>
      </c>
      <c r="D79" s="89"/>
      <c r="E79" s="89"/>
      <c r="F79" s="89"/>
      <c r="G79" s="1173" t="s">
        <v>131</v>
      </c>
      <c r="H79" s="89"/>
      <c r="I79" s="89"/>
      <c r="J79" s="89"/>
      <c r="K79" s="89"/>
      <c r="L79" s="89"/>
      <c r="M79" s="89"/>
      <c r="N79" s="366"/>
      <c r="O79" s="355"/>
    </row>
    <row r="80" spans="1:15" ht="13.5" customHeight="1" x14ac:dyDescent="0.25">
      <c r="A80" s="355"/>
      <c r="B80" s="365"/>
      <c r="C80" s="355"/>
      <c r="D80" s="355"/>
      <c r="E80" s="362"/>
      <c r="F80" s="362"/>
      <c r="G80" s="362"/>
      <c r="H80" s="362"/>
      <c r="I80" s="362"/>
      <c r="J80" s="362"/>
      <c r="K80" s="1703">
        <v>44013</v>
      </c>
      <c r="L80" s="1703"/>
      <c r="M80" s="1703"/>
      <c r="N80" s="398">
        <v>19</v>
      </c>
      <c r="O80" s="362"/>
    </row>
    <row r="81" ht="13.5" customHeight="1" x14ac:dyDescent="0.25"/>
  </sheetData>
  <mergeCells count="25">
    <mergeCell ref="C8:D8"/>
    <mergeCell ref="B1:D1"/>
    <mergeCell ref="B2:D2"/>
    <mergeCell ref="C4:M4"/>
    <mergeCell ref="C5:D6"/>
    <mergeCell ref="E6:G6"/>
    <mergeCell ref="H6:M6"/>
    <mergeCell ref="C18:M18"/>
    <mergeCell ref="C41:M41"/>
    <mergeCell ref="C43:D43"/>
    <mergeCell ref="C45:D45"/>
    <mergeCell ref="C46:D46"/>
    <mergeCell ref="K78:N78"/>
    <mergeCell ref="K80:M80"/>
    <mergeCell ref="C20:M20"/>
    <mergeCell ref="C22:D22"/>
    <mergeCell ref="C76:H76"/>
    <mergeCell ref="I76:M76"/>
    <mergeCell ref="C77:M77"/>
    <mergeCell ref="C55:D55"/>
    <mergeCell ref="C47:D47"/>
    <mergeCell ref="C48:G48"/>
    <mergeCell ref="H48:M48"/>
    <mergeCell ref="C50:M50"/>
    <mergeCell ref="C52:D52"/>
  </mergeCells>
  <conditionalFormatting sqref="E7:M7">
    <cfRule type="cellIs" dxfId="7"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7">
    <tabColor theme="3"/>
    <pageSetUpPr fitToPage="1"/>
  </sheetPr>
  <dimension ref="A1:P74"/>
  <sheetViews>
    <sheetView workbookViewId="0"/>
  </sheetViews>
  <sheetFormatPr defaultColWidth="9.26953125" defaultRowHeight="12.5" x14ac:dyDescent="0.25"/>
  <cols>
    <col min="1" max="1" width="1" style="360" customWidth="1"/>
    <col min="2" max="2" width="2.54296875" style="360" customWidth="1"/>
    <col min="3" max="3" width="1.26953125" style="360" customWidth="1"/>
    <col min="4" max="4" width="24.453125" style="360" customWidth="1"/>
    <col min="5" max="10" width="7.54296875" style="371" customWidth="1"/>
    <col min="11" max="11" width="7.54296875" style="399" customWidth="1"/>
    <col min="12" max="12" width="7.54296875" style="371" customWidth="1"/>
    <col min="13" max="13" width="7.7265625" style="399" customWidth="1"/>
    <col min="14" max="14" width="2.54296875" style="360" customWidth="1"/>
    <col min="15" max="15" width="1" style="360" customWidth="1"/>
    <col min="16" max="16384" width="9.26953125" style="360"/>
  </cols>
  <sheetData>
    <row r="1" spans="1:16" ht="13.5" customHeight="1" x14ac:dyDescent="0.25">
      <c r="A1" s="355"/>
      <c r="B1" s="359"/>
      <c r="C1" s="359"/>
      <c r="D1" s="359"/>
      <c r="E1" s="359"/>
      <c r="F1" s="356"/>
      <c r="G1" s="356"/>
      <c r="H1" s="356"/>
      <c r="I1" s="356"/>
      <c r="J1" s="356"/>
      <c r="K1" s="1578" t="s">
        <v>316</v>
      </c>
      <c r="L1" s="1578"/>
      <c r="M1" s="1578"/>
      <c r="N1" s="355"/>
    </row>
    <row r="2" spans="1:16" ht="6" customHeight="1" x14ac:dyDescent="0.25">
      <c r="A2" s="355"/>
      <c r="B2" s="1018"/>
      <c r="C2" s="1017"/>
      <c r="D2" s="1017"/>
      <c r="E2" s="1009"/>
      <c r="F2" s="1010"/>
      <c r="G2" s="1010"/>
      <c r="H2" s="1010"/>
      <c r="I2" s="1010"/>
      <c r="J2" s="1010"/>
      <c r="K2" s="1011"/>
      <c r="L2" s="1010"/>
      <c r="M2" s="1011"/>
      <c r="N2" s="405"/>
      <c r="O2" s="355"/>
    </row>
    <row r="3" spans="1:16" ht="11.25" customHeight="1" thickBot="1" x14ac:dyDescent="0.3">
      <c r="A3" s="355"/>
      <c r="B3" s="417"/>
      <c r="C3" s="365"/>
      <c r="D3" s="365"/>
      <c r="E3" s="362"/>
      <c r="F3" s="362"/>
      <c r="G3" s="362"/>
      <c r="H3" s="362"/>
      <c r="I3" s="362" t="s">
        <v>34</v>
      </c>
      <c r="J3" s="362"/>
      <c r="K3" s="665"/>
      <c r="L3" s="362"/>
      <c r="M3" s="934" t="s">
        <v>72</v>
      </c>
      <c r="N3" s="470"/>
      <c r="O3" s="355"/>
    </row>
    <row r="4" spans="1:16" ht="13.5" thickBot="1" x14ac:dyDescent="0.3">
      <c r="A4" s="355"/>
      <c r="B4" s="417"/>
      <c r="C4" s="1704" t="s">
        <v>480</v>
      </c>
      <c r="D4" s="1705"/>
      <c r="E4" s="1705"/>
      <c r="F4" s="1705"/>
      <c r="G4" s="1705"/>
      <c r="H4" s="1705"/>
      <c r="I4" s="1705"/>
      <c r="J4" s="1705"/>
      <c r="K4" s="1705"/>
      <c r="L4" s="1705"/>
      <c r="M4" s="1706"/>
      <c r="N4" s="470"/>
      <c r="O4" s="355"/>
    </row>
    <row r="5" spans="1:16" ht="7.5" customHeight="1" x14ac:dyDescent="0.25">
      <c r="A5" s="355"/>
      <c r="B5" s="417"/>
      <c r="C5" s="1059" t="s">
        <v>77</v>
      </c>
      <c r="D5" s="381"/>
      <c r="E5" s="396"/>
      <c r="F5" s="396"/>
      <c r="G5" s="396"/>
      <c r="H5" s="396"/>
      <c r="I5" s="396"/>
      <c r="J5" s="396"/>
      <c r="K5" s="396"/>
      <c r="L5" s="396"/>
      <c r="M5" s="396"/>
      <c r="N5" s="470"/>
      <c r="O5" s="355"/>
    </row>
    <row r="6" spans="1:16" ht="12" customHeight="1" x14ac:dyDescent="0.25">
      <c r="A6" s="355"/>
      <c r="B6" s="417"/>
      <c r="C6" s="88"/>
      <c r="D6" s="363"/>
      <c r="E6" s="1093" t="s">
        <v>34</v>
      </c>
      <c r="F6" s="1093" t="s">
        <v>588</v>
      </c>
      <c r="G6" s="1172" t="s">
        <v>34</v>
      </c>
      <c r="H6" s="1174"/>
      <c r="I6" s="1095" t="s">
        <v>34</v>
      </c>
      <c r="J6" s="1095" t="s">
        <v>34</v>
      </c>
      <c r="K6" s="1441" t="s">
        <v>589</v>
      </c>
      <c r="L6" s="1189">
        <v>2020</v>
      </c>
      <c r="M6" s="1095"/>
      <c r="N6" s="470"/>
      <c r="O6" s="355"/>
    </row>
    <row r="7" spans="1:16" s="369" customFormat="1" ht="12.75" customHeight="1" x14ac:dyDescent="0.25">
      <c r="A7" s="367"/>
      <c r="B7" s="512"/>
      <c r="C7" s="374"/>
      <c r="D7" s="374"/>
      <c r="E7" s="736" t="s">
        <v>94</v>
      </c>
      <c r="F7" s="736" t="s">
        <v>93</v>
      </c>
      <c r="G7" s="737" t="s">
        <v>578</v>
      </c>
      <c r="H7" s="737" t="s">
        <v>92</v>
      </c>
      <c r="I7" s="736" t="s">
        <v>579</v>
      </c>
      <c r="J7" s="737" t="s">
        <v>101</v>
      </c>
      <c r="K7" s="737" t="s">
        <v>100</v>
      </c>
      <c r="L7" s="737" t="s">
        <v>99</v>
      </c>
      <c r="M7" s="737" t="s">
        <v>98</v>
      </c>
      <c r="N7" s="470"/>
      <c r="O7" s="355"/>
    </row>
    <row r="8" spans="1:16" ht="12.75" customHeight="1" x14ac:dyDescent="0.25">
      <c r="A8" s="355"/>
      <c r="B8" s="417"/>
      <c r="C8" s="1713" t="s">
        <v>481</v>
      </c>
      <c r="D8" s="1713"/>
      <c r="E8" s="391">
        <v>101885</v>
      </c>
      <c r="F8" s="391">
        <v>103380</v>
      </c>
      <c r="G8" s="391">
        <v>104918</v>
      </c>
      <c r="H8" s="391">
        <v>106013</v>
      </c>
      <c r="I8" s="391">
        <v>107639</v>
      </c>
      <c r="J8" s="391">
        <v>108545</v>
      </c>
      <c r="K8" s="391">
        <v>108994</v>
      </c>
      <c r="L8" s="391">
        <v>109174</v>
      </c>
      <c r="M8" s="391">
        <v>109252</v>
      </c>
      <c r="N8" s="470"/>
      <c r="O8" s="355"/>
    </row>
    <row r="9" spans="1:16" ht="12.75" customHeight="1" x14ac:dyDescent="0.25">
      <c r="A9" s="355"/>
      <c r="B9" s="417"/>
      <c r="C9" s="1707" t="s">
        <v>325</v>
      </c>
      <c r="D9" s="1707"/>
      <c r="E9" s="998"/>
      <c r="F9" s="998"/>
      <c r="G9" s="998"/>
      <c r="H9" s="998"/>
      <c r="I9" s="998"/>
      <c r="J9" s="998"/>
      <c r="K9" s="998"/>
      <c r="L9" s="998"/>
      <c r="M9" s="998"/>
      <c r="N9" s="470"/>
      <c r="O9" s="355"/>
    </row>
    <row r="10" spans="1:16" ht="10.5" customHeight="1" x14ac:dyDescent="0.25">
      <c r="A10" s="355"/>
      <c r="B10" s="417"/>
      <c r="C10" s="921" t="s">
        <v>61</v>
      </c>
      <c r="D10" s="917"/>
      <c r="E10" s="1003">
        <v>7226</v>
      </c>
      <c r="F10" s="1003">
        <v>7352</v>
      </c>
      <c r="G10" s="1003">
        <v>7453</v>
      </c>
      <c r="H10" s="1003">
        <v>7578</v>
      </c>
      <c r="I10" s="1003">
        <v>7728</v>
      </c>
      <c r="J10" s="1003">
        <v>7794</v>
      </c>
      <c r="K10" s="1003">
        <v>7852</v>
      </c>
      <c r="L10" s="1003">
        <v>7916</v>
      </c>
      <c r="M10" s="1003">
        <v>7938</v>
      </c>
      <c r="N10" s="470"/>
      <c r="O10" s="355">
        <v>24716</v>
      </c>
      <c r="P10" s="410"/>
    </row>
    <row r="11" spans="1:16" ht="10.5" customHeight="1" x14ac:dyDescent="0.25">
      <c r="A11" s="355"/>
      <c r="B11" s="417"/>
      <c r="C11" s="921" t="s">
        <v>54</v>
      </c>
      <c r="D11" s="917"/>
      <c r="E11" s="1003">
        <v>1477</v>
      </c>
      <c r="F11" s="1003">
        <v>1491</v>
      </c>
      <c r="G11" s="1003">
        <v>1507</v>
      </c>
      <c r="H11" s="1003">
        <v>1518</v>
      </c>
      <c r="I11" s="1003">
        <v>1538</v>
      </c>
      <c r="J11" s="1003">
        <v>1550</v>
      </c>
      <c r="K11" s="1003">
        <v>1550</v>
      </c>
      <c r="L11" s="1003">
        <v>1549</v>
      </c>
      <c r="M11" s="1003">
        <v>1548</v>
      </c>
      <c r="N11" s="470"/>
      <c r="O11" s="355">
        <v>5505</v>
      </c>
    </row>
    <row r="12" spans="1:16" ht="10.5" customHeight="1" x14ac:dyDescent="0.25">
      <c r="A12" s="355"/>
      <c r="B12" s="417"/>
      <c r="C12" s="921" t="s">
        <v>63</v>
      </c>
      <c r="D12" s="917"/>
      <c r="E12" s="1003">
        <v>9019</v>
      </c>
      <c r="F12" s="1003">
        <v>9149</v>
      </c>
      <c r="G12" s="1003">
        <v>9198</v>
      </c>
      <c r="H12" s="1003">
        <v>9231</v>
      </c>
      <c r="I12" s="1003">
        <v>9271</v>
      </c>
      <c r="J12" s="1003">
        <v>9309</v>
      </c>
      <c r="K12" s="1003">
        <v>9345</v>
      </c>
      <c r="L12" s="1003">
        <v>9379</v>
      </c>
      <c r="M12" s="1003">
        <v>9392</v>
      </c>
      <c r="N12" s="470"/>
      <c r="O12" s="355">
        <v>35834</v>
      </c>
    </row>
    <row r="13" spans="1:16" ht="10.5" customHeight="1" x14ac:dyDescent="0.25">
      <c r="A13" s="355"/>
      <c r="B13" s="417"/>
      <c r="C13" s="921" t="s">
        <v>65</v>
      </c>
      <c r="D13" s="917"/>
      <c r="E13" s="1003">
        <v>1695</v>
      </c>
      <c r="F13" s="1003">
        <v>1716</v>
      </c>
      <c r="G13" s="1003">
        <v>1722</v>
      </c>
      <c r="H13" s="1003">
        <v>1733</v>
      </c>
      <c r="I13" s="1003">
        <v>1745</v>
      </c>
      <c r="J13" s="1003">
        <v>1756</v>
      </c>
      <c r="K13" s="1003">
        <v>1765</v>
      </c>
      <c r="L13" s="1003">
        <v>1766</v>
      </c>
      <c r="M13" s="1003">
        <v>1770</v>
      </c>
      <c r="N13" s="470"/>
      <c r="O13" s="355">
        <v>3304</v>
      </c>
    </row>
    <row r="14" spans="1:16" ht="10.5" customHeight="1" x14ac:dyDescent="0.25">
      <c r="A14" s="355"/>
      <c r="B14" s="417"/>
      <c r="C14" s="921" t="s">
        <v>74</v>
      </c>
      <c r="D14" s="917"/>
      <c r="E14" s="1003">
        <v>2002</v>
      </c>
      <c r="F14" s="1003">
        <v>2034</v>
      </c>
      <c r="G14" s="1003">
        <v>2047</v>
      </c>
      <c r="H14" s="1003">
        <v>2060</v>
      </c>
      <c r="I14" s="1003">
        <v>2080</v>
      </c>
      <c r="J14" s="1003">
        <v>2086</v>
      </c>
      <c r="K14" s="1003">
        <v>2093</v>
      </c>
      <c r="L14" s="1003">
        <v>2092</v>
      </c>
      <c r="M14" s="1003">
        <v>2085</v>
      </c>
      <c r="N14" s="470"/>
      <c r="O14" s="355">
        <v>6334</v>
      </c>
    </row>
    <row r="15" spans="1:16" ht="10.5" customHeight="1" x14ac:dyDescent="0.25">
      <c r="A15" s="355"/>
      <c r="B15" s="417"/>
      <c r="C15" s="921" t="s">
        <v>60</v>
      </c>
      <c r="D15" s="917"/>
      <c r="E15" s="1003">
        <v>3830</v>
      </c>
      <c r="F15" s="1003">
        <v>3865</v>
      </c>
      <c r="G15" s="1003">
        <v>3905</v>
      </c>
      <c r="H15" s="1003">
        <v>3959</v>
      </c>
      <c r="I15" s="1003">
        <v>4026</v>
      </c>
      <c r="J15" s="1003">
        <v>4068</v>
      </c>
      <c r="K15" s="1003">
        <v>4084</v>
      </c>
      <c r="L15" s="1003">
        <v>4078</v>
      </c>
      <c r="M15" s="1003">
        <v>4080</v>
      </c>
      <c r="N15" s="470"/>
      <c r="O15" s="355">
        <v>14052</v>
      </c>
    </row>
    <row r="16" spans="1:16" ht="10.5" customHeight="1" x14ac:dyDescent="0.25">
      <c r="A16" s="355"/>
      <c r="B16" s="417"/>
      <c r="C16" s="921" t="s">
        <v>55</v>
      </c>
      <c r="D16" s="917"/>
      <c r="E16" s="1003">
        <v>1653</v>
      </c>
      <c r="F16" s="1003">
        <v>1680</v>
      </c>
      <c r="G16" s="1003">
        <v>1711</v>
      </c>
      <c r="H16" s="1003">
        <v>1732</v>
      </c>
      <c r="I16" s="1003">
        <v>1759</v>
      </c>
      <c r="J16" s="1003">
        <v>1782</v>
      </c>
      <c r="K16" s="1003">
        <v>1786</v>
      </c>
      <c r="L16" s="1003">
        <v>1786</v>
      </c>
      <c r="M16" s="1003">
        <v>1785</v>
      </c>
      <c r="N16" s="470"/>
      <c r="O16" s="355">
        <v>5973</v>
      </c>
    </row>
    <row r="17" spans="1:15" ht="10.5" customHeight="1" x14ac:dyDescent="0.25">
      <c r="A17" s="355"/>
      <c r="B17" s="417"/>
      <c r="C17" s="921" t="s">
        <v>73</v>
      </c>
      <c r="D17" s="917"/>
      <c r="E17" s="1003">
        <v>3732</v>
      </c>
      <c r="F17" s="1003">
        <v>3796</v>
      </c>
      <c r="G17" s="1003">
        <v>3860</v>
      </c>
      <c r="H17" s="1003">
        <v>3925</v>
      </c>
      <c r="I17" s="1003">
        <v>4000</v>
      </c>
      <c r="J17" s="1003">
        <v>4048</v>
      </c>
      <c r="K17" s="1003">
        <v>4060</v>
      </c>
      <c r="L17" s="1003">
        <v>4066</v>
      </c>
      <c r="M17" s="1003">
        <v>4075</v>
      </c>
      <c r="N17" s="470"/>
      <c r="O17" s="355">
        <v>26102</v>
      </c>
    </row>
    <row r="18" spans="1:15" ht="10.5" customHeight="1" x14ac:dyDescent="0.25">
      <c r="A18" s="355"/>
      <c r="B18" s="417"/>
      <c r="C18" s="921" t="s">
        <v>75</v>
      </c>
      <c r="D18" s="917"/>
      <c r="E18" s="1003">
        <v>1893</v>
      </c>
      <c r="F18" s="1003">
        <v>1919</v>
      </c>
      <c r="G18" s="1003">
        <v>1947</v>
      </c>
      <c r="H18" s="1003">
        <v>1962</v>
      </c>
      <c r="I18" s="1003">
        <v>1985</v>
      </c>
      <c r="J18" s="1003">
        <v>1996</v>
      </c>
      <c r="K18" s="1003">
        <v>2001</v>
      </c>
      <c r="L18" s="1003">
        <v>2001</v>
      </c>
      <c r="M18" s="1003">
        <v>2000</v>
      </c>
      <c r="N18" s="470"/>
      <c r="O18" s="355">
        <v>4393</v>
      </c>
    </row>
    <row r="19" spans="1:15" ht="10.5" customHeight="1" x14ac:dyDescent="0.25">
      <c r="A19" s="355"/>
      <c r="B19" s="417"/>
      <c r="C19" s="921" t="s">
        <v>59</v>
      </c>
      <c r="D19" s="917"/>
      <c r="E19" s="1003">
        <v>4080</v>
      </c>
      <c r="F19" s="1003">
        <v>4157</v>
      </c>
      <c r="G19" s="1003">
        <v>4218</v>
      </c>
      <c r="H19" s="1003">
        <v>4269</v>
      </c>
      <c r="I19" s="1003">
        <v>4306</v>
      </c>
      <c r="J19" s="1003">
        <v>4342</v>
      </c>
      <c r="K19" s="1003">
        <v>4368</v>
      </c>
      <c r="L19" s="1003">
        <v>4371</v>
      </c>
      <c r="M19" s="1003">
        <v>4373</v>
      </c>
      <c r="N19" s="470"/>
      <c r="O19" s="355">
        <v>16923</v>
      </c>
    </row>
    <row r="20" spans="1:15" ht="10.5" customHeight="1" x14ac:dyDescent="0.25">
      <c r="A20" s="355"/>
      <c r="B20" s="417"/>
      <c r="C20" s="921" t="s">
        <v>58</v>
      </c>
      <c r="D20" s="917"/>
      <c r="E20" s="1003">
        <v>18425</v>
      </c>
      <c r="F20" s="1003">
        <v>18770</v>
      </c>
      <c r="G20" s="1003">
        <v>19137</v>
      </c>
      <c r="H20" s="1003">
        <v>19322</v>
      </c>
      <c r="I20" s="1003">
        <v>19730</v>
      </c>
      <c r="J20" s="1003">
        <v>19954</v>
      </c>
      <c r="K20" s="1003">
        <v>20042</v>
      </c>
      <c r="L20" s="1003">
        <v>20076</v>
      </c>
      <c r="M20" s="1003">
        <v>20103</v>
      </c>
      <c r="N20" s="470"/>
      <c r="O20" s="355">
        <v>81201</v>
      </c>
    </row>
    <row r="21" spans="1:15" ht="10.5" customHeight="1" x14ac:dyDescent="0.25">
      <c r="A21" s="355"/>
      <c r="B21" s="417"/>
      <c r="C21" s="921" t="s">
        <v>56</v>
      </c>
      <c r="D21" s="917"/>
      <c r="E21" s="1003">
        <v>1345</v>
      </c>
      <c r="F21" s="1003">
        <v>1364</v>
      </c>
      <c r="G21" s="1003">
        <v>1374</v>
      </c>
      <c r="H21" s="1003">
        <v>1391</v>
      </c>
      <c r="I21" s="1003">
        <v>1409</v>
      </c>
      <c r="J21" s="1003">
        <v>1423</v>
      </c>
      <c r="K21" s="1003">
        <v>1423</v>
      </c>
      <c r="L21" s="1003">
        <v>1427</v>
      </c>
      <c r="M21" s="1003">
        <v>1421</v>
      </c>
      <c r="N21" s="470"/>
      <c r="O21" s="355">
        <v>4403</v>
      </c>
    </row>
    <row r="22" spans="1:15" ht="10.5" customHeight="1" x14ac:dyDescent="0.25">
      <c r="A22" s="355"/>
      <c r="B22" s="417"/>
      <c r="C22" s="921" t="s">
        <v>62</v>
      </c>
      <c r="D22" s="917"/>
      <c r="E22" s="1003">
        <v>17666</v>
      </c>
      <c r="F22" s="1003">
        <v>17871</v>
      </c>
      <c r="G22" s="1003">
        <v>18165</v>
      </c>
      <c r="H22" s="1003">
        <v>18401</v>
      </c>
      <c r="I22" s="1003">
        <v>18704</v>
      </c>
      <c r="J22" s="1003">
        <v>18827</v>
      </c>
      <c r="K22" s="1003">
        <v>18883</v>
      </c>
      <c r="L22" s="1003">
        <v>18903</v>
      </c>
      <c r="M22" s="1003">
        <v>18909</v>
      </c>
      <c r="N22" s="470"/>
      <c r="O22" s="355">
        <v>88638</v>
      </c>
    </row>
    <row r="23" spans="1:15" ht="10.5" customHeight="1" x14ac:dyDescent="0.25">
      <c r="A23" s="355"/>
      <c r="B23" s="417"/>
      <c r="C23" s="921" t="s">
        <v>78</v>
      </c>
      <c r="D23" s="917"/>
      <c r="E23" s="1003">
        <v>4640</v>
      </c>
      <c r="F23" s="1003">
        <v>4723</v>
      </c>
      <c r="G23" s="1003">
        <v>4789</v>
      </c>
      <c r="H23" s="1003">
        <v>4854</v>
      </c>
      <c r="I23" s="1003">
        <v>4928</v>
      </c>
      <c r="J23" s="1003">
        <v>4954</v>
      </c>
      <c r="K23" s="1003">
        <v>4961</v>
      </c>
      <c r="L23" s="1003">
        <v>4965</v>
      </c>
      <c r="M23" s="1003">
        <v>4964</v>
      </c>
      <c r="N23" s="470"/>
      <c r="O23" s="355">
        <v>18640</v>
      </c>
    </row>
    <row r="24" spans="1:15" ht="10.5" customHeight="1" x14ac:dyDescent="0.25">
      <c r="A24" s="355"/>
      <c r="B24" s="417"/>
      <c r="C24" s="921" t="s">
        <v>57</v>
      </c>
      <c r="D24" s="917"/>
      <c r="E24" s="1003">
        <v>8010</v>
      </c>
      <c r="F24" s="1003">
        <v>8127</v>
      </c>
      <c r="G24" s="1003">
        <v>8308</v>
      </c>
      <c r="H24" s="1003">
        <v>8340</v>
      </c>
      <c r="I24" s="1003">
        <v>8515</v>
      </c>
      <c r="J24" s="1003">
        <v>8590</v>
      </c>
      <c r="K24" s="1003">
        <v>8662</v>
      </c>
      <c r="L24" s="1003">
        <v>8659</v>
      </c>
      <c r="M24" s="1003">
        <v>8661</v>
      </c>
      <c r="N24" s="470"/>
      <c r="O24" s="355">
        <v>35533</v>
      </c>
    </row>
    <row r="25" spans="1:15" ht="10.5" customHeight="1" x14ac:dyDescent="0.25">
      <c r="A25" s="355"/>
      <c r="B25" s="417"/>
      <c r="C25" s="921" t="s">
        <v>64</v>
      </c>
      <c r="D25" s="917"/>
      <c r="E25" s="1003">
        <v>2659</v>
      </c>
      <c r="F25" s="1003">
        <v>2690</v>
      </c>
      <c r="G25" s="1003">
        <v>2752</v>
      </c>
      <c r="H25" s="1003">
        <v>2764</v>
      </c>
      <c r="I25" s="1003">
        <v>2792</v>
      </c>
      <c r="J25" s="1003">
        <v>2817</v>
      </c>
      <c r="K25" s="1003">
        <v>2827</v>
      </c>
      <c r="L25" s="1003">
        <v>2835</v>
      </c>
      <c r="M25" s="1003">
        <v>2837</v>
      </c>
      <c r="N25" s="470"/>
      <c r="O25" s="355">
        <v>6979</v>
      </c>
    </row>
    <row r="26" spans="1:15" ht="10.5" customHeight="1" x14ac:dyDescent="0.25">
      <c r="A26" s="355"/>
      <c r="B26" s="417"/>
      <c r="C26" s="921" t="s">
        <v>66</v>
      </c>
      <c r="D26" s="917"/>
      <c r="E26" s="1003">
        <v>2592</v>
      </c>
      <c r="F26" s="1003">
        <v>2616</v>
      </c>
      <c r="G26" s="1003">
        <v>2647</v>
      </c>
      <c r="H26" s="1003">
        <v>2678</v>
      </c>
      <c r="I26" s="1003">
        <v>2720</v>
      </c>
      <c r="J26" s="1003">
        <v>2741</v>
      </c>
      <c r="K26" s="1003">
        <v>2760</v>
      </c>
      <c r="L26" s="1003">
        <v>2758</v>
      </c>
      <c r="M26" s="1003">
        <v>2765</v>
      </c>
      <c r="N26" s="470"/>
      <c r="O26" s="355">
        <v>5622</v>
      </c>
    </row>
    <row r="27" spans="1:15" ht="10.5" customHeight="1" x14ac:dyDescent="0.25">
      <c r="A27" s="355"/>
      <c r="B27" s="417"/>
      <c r="C27" s="921" t="s">
        <v>76</v>
      </c>
      <c r="D27" s="917"/>
      <c r="E27" s="1003">
        <v>3819</v>
      </c>
      <c r="F27" s="1003">
        <v>3880</v>
      </c>
      <c r="G27" s="1003">
        <v>3939</v>
      </c>
      <c r="H27" s="1003">
        <v>3990</v>
      </c>
      <c r="I27" s="1003">
        <v>4047</v>
      </c>
      <c r="J27" s="1003">
        <v>4094</v>
      </c>
      <c r="K27" s="1003">
        <v>4092</v>
      </c>
      <c r="L27" s="1003">
        <v>4096</v>
      </c>
      <c r="M27" s="1003">
        <v>4094</v>
      </c>
      <c r="N27" s="470"/>
      <c r="O27" s="355">
        <v>12225</v>
      </c>
    </row>
    <row r="28" spans="1:15" ht="10.5" customHeight="1" x14ac:dyDescent="0.25">
      <c r="A28" s="355"/>
      <c r="B28" s="417"/>
      <c r="C28" s="921" t="s">
        <v>127</v>
      </c>
      <c r="D28" s="917"/>
      <c r="E28" s="1003">
        <v>2945</v>
      </c>
      <c r="F28" s="1003">
        <v>2988</v>
      </c>
      <c r="G28" s="1003">
        <v>3028</v>
      </c>
      <c r="H28" s="1003">
        <v>3060</v>
      </c>
      <c r="I28" s="1003">
        <v>3103</v>
      </c>
      <c r="J28" s="1003">
        <v>3142</v>
      </c>
      <c r="K28" s="1003">
        <v>3151</v>
      </c>
      <c r="L28" s="1003">
        <v>3156</v>
      </c>
      <c r="M28" s="1003">
        <v>3158</v>
      </c>
      <c r="N28" s="470"/>
      <c r="O28" s="355">
        <v>8291</v>
      </c>
    </row>
    <row r="29" spans="1:15" ht="10.5" customHeight="1" x14ac:dyDescent="0.25">
      <c r="A29" s="355"/>
      <c r="B29" s="417"/>
      <c r="C29" s="921" t="s">
        <v>128</v>
      </c>
      <c r="D29" s="917"/>
      <c r="E29" s="1003">
        <v>3214</v>
      </c>
      <c r="F29" s="1003">
        <v>3224</v>
      </c>
      <c r="G29" s="1003">
        <v>3237</v>
      </c>
      <c r="H29" s="1003">
        <v>3265</v>
      </c>
      <c r="I29" s="1003">
        <v>3266</v>
      </c>
      <c r="J29" s="1003">
        <v>3286</v>
      </c>
      <c r="K29" s="1003">
        <v>3298</v>
      </c>
      <c r="L29" s="1003">
        <v>3302</v>
      </c>
      <c r="M29" s="1003">
        <v>3297</v>
      </c>
      <c r="N29" s="470"/>
      <c r="O29" s="355">
        <v>12043</v>
      </c>
    </row>
    <row r="30" spans="1:15" ht="5.25" customHeight="1" thickBot="1" x14ac:dyDescent="0.3">
      <c r="A30" s="355"/>
      <c r="B30" s="417"/>
      <c r="C30" s="921"/>
      <c r="D30" s="917"/>
      <c r="E30" s="1003"/>
      <c r="F30" s="1003"/>
      <c r="G30" s="1003"/>
      <c r="H30" s="1003"/>
      <c r="I30" s="1003"/>
      <c r="J30" s="1003"/>
      <c r="K30" s="1003"/>
      <c r="L30" s="1003"/>
      <c r="M30" s="1003"/>
      <c r="N30" s="470"/>
      <c r="O30" s="355"/>
    </row>
    <row r="31" spans="1:15" ht="13.5" customHeight="1" thickBot="1" x14ac:dyDescent="0.3">
      <c r="A31" s="355"/>
      <c r="B31" s="417"/>
      <c r="C31" s="1690" t="s">
        <v>1</v>
      </c>
      <c r="D31" s="1691"/>
      <c r="E31" s="1691"/>
      <c r="F31" s="1691"/>
      <c r="G31" s="1691"/>
      <c r="H31" s="1691"/>
      <c r="I31" s="1691"/>
      <c r="J31" s="1691"/>
      <c r="K31" s="1691"/>
      <c r="L31" s="1691"/>
      <c r="M31" s="1692"/>
      <c r="N31" s="470"/>
      <c r="O31" s="355"/>
    </row>
    <row r="32" spans="1:15" s="386" customFormat="1" ht="8.25" customHeight="1" x14ac:dyDescent="0.25">
      <c r="A32" s="383"/>
      <c r="B32" s="1060"/>
      <c r="C32" s="511" t="s">
        <v>77</v>
      </c>
      <c r="D32" s="1061"/>
      <c r="E32" s="1062"/>
      <c r="F32" s="1062"/>
      <c r="G32" s="1062"/>
      <c r="H32" s="1062"/>
      <c r="I32" s="1062"/>
      <c r="J32" s="1062"/>
      <c r="K32" s="1062"/>
      <c r="L32" s="1062"/>
      <c r="M32" s="1062"/>
      <c r="N32" s="527"/>
      <c r="O32" s="383"/>
    </row>
    <row r="33" spans="1:16" s="393" customFormat="1" ht="13.5" customHeight="1" x14ac:dyDescent="0.25">
      <c r="A33" s="389"/>
      <c r="B33" s="666"/>
      <c r="C33" s="1707" t="s">
        <v>312</v>
      </c>
      <c r="D33" s="1707"/>
      <c r="E33" s="391">
        <v>157372</v>
      </c>
      <c r="F33" s="391">
        <v>162654</v>
      </c>
      <c r="G33" s="391">
        <v>171218</v>
      </c>
      <c r="H33" s="391">
        <v>179065</v>
      </c>
      <c r="I33" s="391">
        <v>177844</v>
      </c>
      <c r="J33" s="391">
        <v>173815</v>
      </c>
      <c r="K33" s="391">
        <v>197949</v>
      </c>
      <c r="L33" s="391">
        <v>225353</v>
      </c>
      <c r="M33" s="391">
        <v>221701</v>
      </c>
      <c r="N33" s="686"/>
      <c r="O33" s="389"/>
    </row>
    <row r="34" spans="1:16" s="393" customFormat="1" ht="12.75" customHeight="1" x14ac:dyDescent="0.25">
      <c r="A34" s="389"/>
      <c r="B34" s="666"/>
      <c r="C34" s="1006" t="s">
        <v>311</v>
      </c>
      <c r="D34" s="1006"/>
      <c r="E34" s="85"/>
      <c r="F34" s="85"/>
      <c r="G34" s="85"/>
      <c r="H34" s="85"/>
      <c r="I34" s="85"/>
      <c r="J34" s="85"/>
      <c r="K34" s="85"/>
      <c r="L34" s="85"/>
      <c r="M34" s="85"/>
      <c r="N34" s="686"/>
      <c r="O34" s="389"/>
    </row>
    <row r="35" spans="1:16" s="369" customFormat="1" ht="12.75" customHeight="1" x14ac:dyDescent="0.2">
      <c r="A35" s="367"/>
      <c r="B35" s="1015"/>
      <c r="C35" s="1723" t="s">
        <v>138</v>
      </c>
      <c r="D35" s="1723"/>
      <c r="E35" s="919">
        <v>131833</v>
      </c>
      <c r="F35" s="919">
        <v>136889</v>
      </c>
      <c r="G35" s="919">
        <v>143777</v>
      </c>
      <c r="H35" s="919">
        <v>150854</v>
      </c>
      <c r="I35" s="919">
        <v>148903</v>
      </c>
      <c r="J35" s="919">
        <v>145297</v>
      </c>
      <c r="K35" s="919">
        <v>169016</v>
      </c>
      <c r="L35" s="919">
        <v>195280</v>
      </c>
      <c r="M35" s="919">
        <v>192713</v>
      </c>
      <c r="N35" s="566"/>
      <c r="O35" s="367"/>
    </row>
    <row r="36" spans="1:16" s="369" customFormat="1" ht="23.25" customHeight="1" x14ac:dyDescent="0.2">
      <c r="A36" s="367"/>
      <c r="B36" s="1015"/>
      <c r="C36" s="1723" t="s">
        <v>139</v>
      </c>
      <c r="D36" s="1723"/>
      <c r="E36" s="919">
        <v>5069</v>
      </c>
      <c r="F36" s="919">
        <v>5384</v>
      </c>
      <c r="G36" s="919">
        <v>6791</v>
      </c>
      <c r="H36" s="919">
        <v>7561</v>
      </c>
      <c r="I36" s="919">
        <v>8085</v>
      </c>
      <c r="J36" s="919">
        <v>7805</v>
      </c>
      <c r="K36" s="919">
        <v>8381</v>
      </c>
      <c r="L36" s="919">
        <v>10533</v>
      </c>
      <c r="M36" s="919">
        <v>10985</v>
      </c>
      <c r="N36" s="566"/>
      <c r="O36" s="367"/>
    </row>
    <row r="37" spans="1:16" s="369" customFormat="1" ht="21.75" customHeight="1" x14ac:dyDescent="0.2">
      <c r="A37" s="367"/>
      <c r="B37" s="1015"/>
      <c r="C37" s="1723" t="s">
        <v>141</v>
      </c>
      <c r="D37" s="1723"/>
      <c r="E37" s="919">
        <v>19612</v>
      </c>
      <c r="F37" s="919">
        <v>19468</v>
      </c>
      <c r="G37" s="919">
        <v>19839</v>
      </c>
      <c r="H37" s="919">
        <v>19650</v>
      </c>
      <c r="I37" s="919">
        <v>19971</v>
      </c>
      <c r="J37" s="919">
        <v>19844</v>
      </c>
      <c r="K37" s="919">
        <v>19128</v>
      </c>
      <c r="L37" s="919">
        <v>18120</v>
      </c>
      <c r="M37" s="919">
        <v>16586</v>
      </c>
      <c r="N37" s="566"/>
      <c r="O37" s="367"/>
    </row>
    <row r="38" spans="1:16" s="369" customFormat="1" ht="20.25" customHeight="1" x14ac:dyDescent="0.2">
      <c r="A38" s="367"/>
      <c r="B38" s="1015"/>
      <c r="C38" s="1723" t="s">
        <v>142</v>
      </c>
      <c r="D38" s="1723"/>
      <c r="E38" s="919">
        <v>10</v>
      </c>
      <c r="F38" s="919">
        <v>12</v>
      </c>
      <c r="G38" s="919">
        <v>17</v>
      </c>
      <c r="H38" s="919">
        <v>15</v>
      </c>
      <c r="I38" s="919">
        <v>15</v>
      </c>
      <c r="J38" s="919">
        <v>17</v>
      </c>
      <c r="K38" s="919">
        <v>19</v>
      </c>
      <c r="L38" s="919">
        <v>13</v>
      </c>
      <c r="M38" s="919">
        <v>13</v>
      </c>
      <c r="N38" s="566"/>
      <c r="O38" s="367"/>
    </row>
    <row r="39" spans="1:16" s="369" customFormat="1" ht="20.25" customHeight="1" x14ac:dyDescent="0.2">
      <c r="A39" s="367"/>
      <c r="B39" s="1015"/>
      <c r="C39" s="1723" t="s">
        <v>456</v>
      </c>
      <c r="D39" s="1723"/>
      <c r="E39" s="919">
        <v>1694</v>
      </c>
      <c r="F39" s="919">
        <v>1706</v>
      </c>
      <c r="G39" s="919">
        <v>1733</v>
      </c>
      <c r="H39" s="919">
        <v>1701</v>
      </c>
      <c r="I39" s="919">
        <v>1767</v>
      </c>
      <c r="J39" s="919">
        <v>1794</v>
      </c>
      <c r="K39" s="919">
        <v>1678</v>
      </c>
      <c r="L39" s="919">
        <v>1564</v>
      </c>
      <c r="M39" s="919">
        <v>1478</v>
      </c>
      <c r="N39" s="566"/>
      <c r="O39" s="367"/>
    </row>
    <row r="40" spans="1:16" ht="12.75" customHeight="1" x14ac:dyDescent="0.25">
      <c r="A40" s="355"/>
      <c r="B40" s="417"/>
      <c r="C40" s="1707" t="s">
        <v>325</v>
      </c>
      <c r="D40" s="1707"/>
      <c r="E40" s="391"/>
      <c r="F40" s="391"/>
      <c r="G40" s="391"/>
      <c r="H40" s="391"/>
      <c r="I40" s="391"/>
      <c r="J40" s="391"/>
      <c r="K40" s="391"/>
      <c r="L40" s="391"/>
      <c r="M40" s="391"/>
      <c r="N40" s="470"/>
      <c r="O40" s="355"/>
    </row>
    <row r="41" spans="1:16" ht="10.5" customHeight="1" x14ac:dyDescent="0.25">
      <c r="A41" s="355"/>
      <c r="B41" s="417"/>
      <c r="C41" s="921" t="s">
        <v>61</v>
      </c>
      <c r="D41" s="917"/>
      <c r="E41" s="918">
        <v>10724</v>
      </c>
      <c r="F41" s="918">
        <v>10773</v>
      </c>
      <c r="G41" s="918">
        <v>10900</v>
      </c>
      <c r="H41" s="918">
        <v>11326</v>
      </c>
      <c r="I41" s="918">
        <v>11329</v>
      </c>
      <c r="J41" s="918">
        <v>11067</v>
      </c>
      <c r="K41" s="918">
        <v>12353</v>
      </c>
      <c r="L41" s="918">
        <v>14397</v>
      </c>
      <c r="M41" s="918">
        <v>14468</v>
      </c>
      <c r="N41" s="470"/>
      <c r="O41" s="355">
        <v>24716</v>
      </c>
      <c r="P41" s="410"/>
    </row>
    <row r="42" spans="1:16" ht="10.5" customHeight="1" x14ac:dyDescent="0.25">
      <c r="A42" s="355"/>
      <c r="B42" s="417"/>
      <c r="C42" s="921" t="s">
        <v>54</v>
      </c>
      <c r="D42" s="917"/>
      <c r="E42" s="918">
        <v>2003</v>
      </c>
      <c r="F42" s="918">
        <v>2216</v>
      </c>
      <c r="G42" s="918">
        <v>2429</v>
      </c>
      <c r="H42" s="918">
        <v>2637</v>
      </c>
      <c r="I42" s="918">
        <v>2626</v>
      </c>
      <c r="J42" s="918">
        <v>2568</v>
      </c>
      <c r="K42" s="918">
        <v>2995</v>
      </c>
      <c r="L42" s="918">
        <v>3173</v>
      </c>
      <c r="M42" s="918">
        <v>2942</v>
      </c>
      <c r="N42" s="470"/>
      <c r="O42" s="355">
        <v>5505</v>
      </c>
    </row>
    <row r="43" spans="1:16" ht="10.5" customHeight="1" x14ac:dyDescent="0.25">
      <c r="A43" s="355"/>
      <c r="B43" s="417"/>
      <c r="C43" s="921" t="s">
        <v>63</v>
      </c>
      <c r="D43" s="917"/>
      <c r="E43" s="918">
        <v>14738</v>
      </c>
      <c r="F43" s="918">
        <v>14683</v>
      </c>
      <c r="G43" s="918">
        <v>14965</v>
      </c>
      <c r="H43" s="918">
        <v>15604</v>
      </c>
      <c r="I43" s="918">
        <v>15614</v>
      </c>
      <c r="J43" s="918">
        <v>15625</v>
      </c>
      <c r="K43" s="918">
        <v>17397</v>
      </c>
      <c r="L43" s="918">
        <v>19771</v>
      </c>
      <c r="M43" s="918">
        <v>19457</v>
      </c>
      <c r="N43" s="470"/>
      <c r="O43" s="355">
        <v>35834</v>
      </c>
    </row>
    <row r="44" spans="1:16" ht="10.5" customHeight="1" x14ac:dyDescent="0.25">
      <c r="A44" s="355"/>
      <c r="B44" s="417"/>
      <c r="C44" s="921" t="s">
        <v>65</v>
      </c>
      <c r="D44" s="917"/>
      <c r="E44" s="918">
        <v>1253</v>
      </c>
      <c r="F44" s="918">
        <v>1274</v>
      </c>
      <c r="G44" s="918">
        <v>1293</v>
      </c>
      <c r="H44" s="918">
        <v>1347</v>
      </c>
      <c r="I44" s="918">
        <v>1344</v>
      </c>
      <c r="J44" s="918">
        <v>1326</v>
      </c>
      <c r="K44" s="918">
        <v>1388</v>
      </c>
      <c r="L44" s="918">
        <v>1507</v>
      </c>
      <c r="M44" s="918">
        <v>1425</v>
      </c>
      <c r="N44" s="470"/>
      <c r="O44" s="355">
        <v>3304</v>
      </c>
    </row>
    <row r="45" spans="1:16" ht="10.5" customHeight="1" x14ac:dyDescent="0.25">
      <c r="A45" s="355"/>
      <c r="B45" s="417"/>
      <c r="C45" s="921" t="s">
        <v>74</v>
      </c>
      <c r="D45" s="917"/>
      <c r="E45" s="918">
        <v>2269</v>
      </c>
      <c r="F45" s="918">
        <v>2288</v>
      </c>
      <c r="G45" s="918">
        <v>2240</v>
      </c>
      <c r="H45" s="918">
        <v>2334</v>
      </c>
      <c r="I45" s="918">
        <v>2327</v>
      </c>
      <c r="J45" s="918">
        <v>2322</v>
      </c>
      <c r="K45" s="918">
        <v>2543</v>
      </c>
      <c r="L45" s="918">
        <v>2826</v>
      </c>
      <c r="M45" s="918">
        <v>2708</v>
      </c>
      <c r="N45" s="470"/>
      <c r="O45" s="355">
        <v>6334</v>
      </c>
    </row>
    <row r="46" spans="1:16" ht="10.5" customHeight="1" x14ac:dyDescent="0.25">
      <c r="A46" s="355"/>
      <c r="B46" s="417"/>
      <c r="C46" s="921" t="s">
        <v>60</v>
      </c>
      <c r="D46" s="917"/>
      <c r="E46" s="918">
        <v>4983</v>
      </c>
      <c r="F46" s="918">
        <v>4993</v>
      </c>
      <c r="G46" s="918">
        <v>5220</v>
      </c>
      <c r="H46" s="918">
        <v>5583</v>
      </c>
      <c r="I46" s="918">
        <v>5348</v>
      </c>
      <c r="J46" s="918">
        <v>5183</v>
      </c>
      <c r="K46" s="918">
        <v>6398</v>
      </c>
      <c r="L46" s="918">
        <v>7195</v>
      </c>
      <c r="M46" s="918">
        <v>6738</v>
      </c>
      <c r="N46" s="470"/>
      <c r="O46" s="355">
        <v>14052</v>
      </c>
    </row>
    <row r="47" spans="1:16" ht="10.5" customHeight="1" x14ac:dyDescent="0.25">
      <c r="A47" s="355"/>
      <c r="B47" s="417"/>
      <c r="C47" s="921" t="s">
        <v>55</v>
      </c>
      <c r="D47" s="917"/>
      <c r="E47" s="918">
        <v>2148</v>
      </c>
      <c r="F47" s="918">
        <v>2186</v>
      </c>
      <c r="G47" s="918">
        <v>2050</v>
      </c>
      <c r="H47" s="918">
        <v>2099</v>
      </c>
      <c r="I47" s="918">
        <v>2107</v>
      </c>
      <c r="J47" s="918">
        <v>2066</v>
      </c>
      <c r="K47" s="918">
        <v>2349</v>
      </c>
      <c r="L47" s="918">
        <v>2745</v>
      </c>
      <c r="M47" s="918">
        <v>2700</v>
      </c>
      <c r="N47" s="470"/>
      <c r="O47" s="355">
        <v>5973</v>
      </c>
    </row>
    <row r="48" spans="1:16" ht="10.5" customHeight="1" x14ac:dyDescent="0.25">
      <c r="A48" s="355"/>
      <c r="B48" s="417"/>
      <c r="C48" s="921" t="s">
        <v>73</v>
      </c>
      <c r="D48" s="917"/>
      <c r="E48" s="918">
        <v>5986</v>
      </c>
      <c r="F48" s="918">
        <v>9878</v>
      </c>
      <c r="G48" s="918">
        <v>15004</v>
      </c>
      <c r="H48" s="918">
        <v>16375</v>
      </c>
      <c r="I48" s="918">
        <v>16477</v>
      </c>
      <c r="J48" s="918">
        <v>14359</v>
      </c>
      <c r="K48" s="918">
        <v>16327</v>
      </c>
      <c r="L48" s="918">
        <v>18551</v>
      </c>
      <c r="M48" s="918">
        <v>18012</v>
      </c>
      <c r="N48" s="470"/>
      <c r="O48" s="355">
        <v>26102</v>
      </c>
    </row>
    <row r="49" spans="1:15" ht="10.5" customHeight="1" x14ac:dyDescent="0.25">
      <c r="A49" s="355"/>
      <c r="B49" s="417"/>
      <c r="C49" s="921" t="s">
        <v>75</v>
      </c>
      <c r="D49" s="917"/>
      <c r="E49" s="918">
        <v>1497</v>
      </c>
      <c r="F49" s="918">
        <v>1516</v>
      </c>
      <c r="G49" s="918">
        <v>1536</v>
      </c>
      <c r="H49" s="918">
        <v>1571</v>
      </c>
      <c r="I49" s="918">
        <v>1583</v>
      </c>
      <c r="J49" s="918">
        <v>1562</v>
      </c>
      <c r="K49" s="918">
        <v>1666</v>
      </c>
      <c r="L49" s="918">
        <v>1779</v>
      </c>
      <c r="M49" s="918">
        <v>1758</v>
      </c>
      <c r="N49" s="470"/>
      <c r="O49" s="355">
        <v>4393</v>
      </c>
    </row>
    <row r="50" spans="1:15" ht="10.5" customHeight="1" x14ac:dyDescent="0.25">
      <c r="A50" s="355"/>
      <c r="B50" s="417"/>
      <c r="C50" s="921" t="s">
        <v>59</v>
      </c>
      <c r="D50" s="917"/>
      <c r="E50" s="918">
        <v>5138</v>
      </c>
      <c r="F50" s="918">
        <v>5212</v>
      </c>
      <c r="G50" s="918">
        <v>5452</v>
      </c>
      <c r="H50" s="918">
        <v>6077</v>
      </c>
      <c r="I50" s="918">
        <v>5733</v>
      </c>
      <c r="J50" s="918">
        <v>5654</v>
      </c>
      <c r="K50" s="918">
        <v>7059</v>
      </c>
      <c r="L50" s="918">
        <v>8349</v>
      </c>
      <c r="M50" s="918">
        <v>8024</v>
      </c>
      <c r="N50" s="470"/>
      <c r="O50" s="355">
        <v>16923</v>
      </c>
    </row>
    <row r="51" spans="1:15" ht="10.5" customHeight="1" x14ac:dyDescent="0.25">
      <c r="A51" s="355"/>
      <c r="B51" s="417"/>
      <c r="C51" s="921" t="s">
        <v>58</v>
      </c>
      <c r="D51" s="917"/>
      <c r="E51" s="918">
        <v>31693</v>
      </c>
      <c r="F51" s="918">
        <v>31853</v>
      </c>
      <c r="G51" s="918">
        <v>32249</v>
      </c>
      <c r="H51" s="918">
        <v>32885</v>
      </c>
      <c r="I51" s="918">
        <v>33342</v>
      </c>
      <c r="J51" s="918">
        <v>33062</v>
      </c>
      <c r="K51" s="918">
        <v>37284</v>
      </c>
      <c r="L51" s="918">
        <v>43786</v>
      </c>
      <c r="M51" s="918">
        <v>44996</v>
      </c>
      <c r="N51" s="470"/>
      <c r="O51" s="355">
        <v>81201</v>
      </c>
    </row>
    <row r="52" spans="1:15" ht="10.5" customHeight="1" x14ac:dyDescent="0.25">
      <c r="A52" s="355"/>
      <c r="B52" s="417"/>
      <c r="C52" s="921" t="s">
        <v>56</v>
      </c>
      <c r="D52" s="917"/>
      <c r="E52" s="918">
        <v>1813</v>
      </c>
      <c r="F52" s="918">
        <v>1824</v>
      </c>
      <c r="G52" s="918">
        <v>1838</v>
      </c>
      <c r="H52" s="918">
        <v>1916</v>
      </c>
      <c r="I52" s="918">
        <v>1870</v>
      </c>
      <c r="J52" s="918">
        <v>1847</v>
      </c>
      <c r="K52" s="918">
        <v>2131</v>
      </c>
      <c r="L52" s="918">
        <v>2437</v>
      </c>
      <c r="M52" s="918">
        <v>2334</v>
      </c>
      <c r="N52" s="470"/>
      <c r="O52" s="355">
        <v>4403</v>
      </c>
    </row>
    <row r="53" spans="1:15" ht="10.5" customHeight="1" x14ac:dyDescent="0.25">
      <c r="A53" s="355"/>
      <c r="B53" s="417"/>
      <c r="C53" s="921" t="s">
        <v>62</v>
      </c>
      <c r="D53" s="917"/>
      <c r="E53" s="918">
        <v>34641</v>
      </c>
      <c r="F53" s="918">
        <v>34786</v>
      </c>
      <c r="G53" s="918">
        <v>35342</v>
      </c>
      <c r="H53" s="918">
        <v>37230</v>
      </c>
      <c r="I53" s="918">
        <v>36085</v>
      </c>
      <c r="J53" s="918">
        <v>35903</v>
      </c>
      <c r="K53" s="918">
        <v>41945</v>
      </c>
      <c r="L53" s="918">
        <v>46982</v>
      </c>
      <c r="M53" s="918">
        <v>45382</v>
      </c>
      <c r="N53" s="470"/>
      <c r="O53" s="355">
        <v>88638</v>
      </c>
    </row>
    <row r="54" spans="1:15" ht="10.5" customHeight="1" x14ac:dyDescent="0.25">
      <c r="A54" s="355"/>
      <c r="B54" s="417"/>
      <c r="C54" s="921" t="s">
        <v>78</v>
      </c>
      <c r="D54" s="917"/>
      <c r="E54" s="918">
        <v>5781</v>
      </c>
      <c r="F54" s="918">
        <v>6026</v>
      </c>
      <c r="G54" s="918">
        <v>6135</v>
      </c>
      <c r="H54" s="918">
        <v>6584</v>
      </c>
      <c r="I54" s="918">
        <v>6451</v>
      </c>
      <c r="J54" s="918">
        <v>6312</v>
      </c>
      <c r="K54" s="918">
        <v>7155</v>
      </c>
      <c r="L54" s="918">
        <v>7901</v>
      </c>
      <c r="M54" s="918">
        <v>7353</v>
      </c>
      <c r="N54" s="470"/>
      <c r="O54" s="355">
        <v>18640</v>
      </c>
    </row>
    <row r="55" spans="1:15" ht="10.5" customHeight="1" x14ac:dyDescent="0.25">
      <c r="A55" s="355"/>
      <c r="B55" s="417"/>
      <c r="C55" s="921" t="s">
        <v>57</v>
      </c>
      <c r="D55" s="917"/>
      <c r="E55" s="918">
        <v>13736</v>
      </c>
      <c r="F55" s="918">
        <v>13763</v>
      </c>
      <c r="G55" s="918">
        <v>14393</v>
      </c>
      <c r="H55" s="918">
        <v>14729</v>
      </c>
      <c r="I55" s="918">
        <v>14723</v>
      </c>
      <c r="J55" s="918">
        <v>14591</v>
      </c>
      <c r="K55" s="918">
        <v>17160</v>
      </c>
      <c r="L55" s="918">
        <v>20146</v>
      </c>
      <c r="M55" s="918">
        <v>19917</v>
      </c>
      <c r="N55" s="470"/>
      <c r="O55" s="355">
        <v>35533</v>
      </c>
    </row>
    <row r="56" spans="1:15" ht="10.5" customHeight="1" x14ac:dyDescent="0.25">
      <c r="A56" s="355"/>
      <c r="B56" s="417"/>
      <c r="C56" s="921" t="s">
        <v>64</v>
      </c>
      <c r="D56" s="917"/>
      <c r="E56" s="918">
        <v>2340</v>
      </c>
      <c r="F56" s="918">
        <v>2329</v>
      </c>
      <c r="G56" s="918">
        <v>2365</v>
      </c>
      <c r="H56" s="918">
        <v>2572</v>
      </c>
      <c r="I56" s="918">
        <v>2497</v>
      </c>
      <c r="J56" s="918">
        <v>2469</v>
      </c>
      <c r="K56" s="918">
        <v>3350</v>
      </c>
      <c r="L56" s="918">
        <v>4143</v>
      </c>
      <c r="M56" s="918">
        <v>4140</v>
      </c>
      <c r="N56" s="470"/>
      <c r="O56" s="355">
        <v>6979</v>
      </c>
    </row>
    <row r="57" spans="1:15" ht="10.5" customHeight="1" x14ac:dyDescent="0.25">
      <c r="A57" s="355"/>
      <c r="B57" s="417"/>
      <c r="C57" s="921" t="s">
        <v>66</v>
      </c>
      <c r="D57" s="917"/>
      <c r="E57" s="918">
        <v>2406</v>
      </c>
      <c r="F57" s="918">
        <v>2457</v>
      </c>
      <c r="G57" s="918">
        <v>2500</v>
      </c>
      <c r="H57" s="918">
        <v>2587</v>
      </c>
      <c r="I57" s="918">
        <v>2604</v>
      </c>
      <c r="J57" s="918">
        <v>2563</v>
      </c>
      <c r="K57" s="918">
        <v>2607</v>
      </c>
      <c r="L57" s="918">
        <v>2693</v>
      </c>
      <c r="M57" s="918">
        <v>2610</v>
      </c>
      <c r="N57" s="470"/>
      <c r="O57" s="355">
        <v>5622</v>
      </c>
    </row>
    <row r="58" spans="1:15" ht="10.5" customHeight="1" x14ac:dyDescent="0.25">
      <c r="A58" s="355"/>
      <c r="B58" s="417"/>
      <c r="C58" s="921" t="s">
        <v>76</v>
      </c>
      <c r="D58" s="917"/>
      <c r="E58" s="918">
        <v>4662</v>
      </c>
      <c r="F58" s="918">
        <v>4857</v>
      </c>
      <c r="G58" s="918">
        <v>5086</v>
      </c>
      <c r="H58" s="918">
        <v>5334</v>
      </c>
      <c r="I58" s="918">
        <v>5306</v>
      </c>
      <c r="J58" s="918">
        <v>5141</v>
      </c>
      <c r="K58" s="918">
        <v>5722</v>
      </c>
      <c r="L58" s="918">
        <v>6569</v>
      </c>
      <c r="M58" s="918">
        <v>6395</v>
      </c>
      <c r="N58" s="470"/>
      <c r="O58" s="355">
        <v>12225</v>
      </c>
    </row>
    <row r="59" spans="1:15" ht="10.5" customHeight="1" x14ac:dyDescent="0.25">
      <c r="A59" s="355"/>
      <c r="B59" s="417"/>
      <c r="C59" s="921" t="s">
        <v>127</v>
      </c>
      <c r="D59" s="917"/>
      <c r="E59" s="918">
        <v>5101</v>
      </c>
      <c r="F59" s="918">
        <v>5135</v>
      </c>
      <c r="G59" s="918">
        <v>5407</v>
      </c>
      <c r="H59" s="918">
        <v>5585</v>
      </c>
      <c r="I59" s="918">
        <v>5603</v>
      </c>
      <c r="J59" s="918">
        <v>5369</v>
      </c>
      <c r="K59" s="918">
        <v>5258</v>
      </c>
      <c r="L59" s="918">
        <v>5335</v>
      </c>
      <c r="M59" s="918">
        <v>5165</v>
      </c>
      <c r="N59" s="470"/>
      <c r="O59" s="355">
        <v>8291</v>
      </c>
    </row>
    <row r="60" spans="1:15" ht="10.5" customHeight="1" x14ac:dyDescent="0.25">
      <c r="A60" s="355"/>
      <c r="B60" s="417"/>
      <c r="C60" s="921" t="s">
        <v>128</v>
      </c>
      <c r="D60" s="917"/>
      <c r="E60" s="918">
        <v>4463</v>
      </c>
      <c r="F60" s="918">
        <v>4608</v>
      </c>
      <c r="G60" s="918">
        <v>4815</v>
      </c>
      <c r="H60" s="918">
        <v>4691</v>
      </c>
      <c r="I60" s="918">
        <v>4878</v>
      </c>
      <c r="J60" s="918">
        <v>4827</v>
      </c>
      <c r="K60" s="918">
        <v>4862</v>
      </c>
      <c r="L60" s="918">
        <v>5069</v>
      </c>
      <c r="M60" s="918">
        <v>5177</v>
      </c>
      <c r="N60" s="470"/>
      <c r="O60" s="355">
        <v>12043</v>
      </c>
    </row>
    <row r="61" spans="1:15" s="393" customFormat="1" ht="11.25" customHeight="1" x14ac:dyDescent="0.25">
      <c r="A61" s="389"/>
      <c r="B61" s="666"/>
      <c r="C61" s="1006" t="s">
        <v>143</v>
      </c>
      <c r="D61" s="1006"/>
      <c r="E61" s="391"/>
      <c r="F61" s="391"/>
      <c r="G61" s="391"/>
      <c r="H61" s="391"/>
      <c r="I61" s="391"/>
      <c r="J61" s="391"/>
      <c r="K61" s="391"/>
      <c r="L61" s="391"/>
      <c r="M61" s="391"/>
      <c r="N61" s="686"/>
      <c r="O61" s="389"/>
    </row>
    <row r="62" spans="1:15" s="369" customFormat="1" x14ac:dyDescent="0.25">
      <c r="A62" s="367"/>
      <c r="B62" s="1015"/>
      <c r="C62" s="1723" t="s">
        <v>144</v>
      </c>
      <c r="D62" s="1723"/>
      <c r="E62" s="1058">
        <v>502.947777214898</v>
      </c>
      <c r="F62" s="1058">
        <v>500.159429170507</v>
      </c>
      <c r="G62" s="1058">
        <v>503.90147024805498</v>
      </c>
      <c r="H62" s="1058">
        <v>498.28031278202201</v>
      </c>
      <c r="I62" s="1058">
        <v>501.36350839895499</v>
      </c>
      <c r="J62" s="1058">
        <v>497.82674479362402</v>
      </c>
      <c r="K62" s="1058">
        <v>514.39137380321199</v>
      </c>
      <c r="L62" s="1058">
        <v>503.14279989300297</v>
      </c>
      <c r="M62" s="1058">
        <v>504.65336791768698</v>
      </c>
      <c r="N62" s="566"/>
      <c r="O62" s="367">
        <v>491.25</v>
      </c>
    </row>
    <row r="63" spans="1:15" s="369" customFormat="1" ht="17.25" customHeight="1" x14ac:dyDescent="0.25">
      <c r="A63" s="367"/>
      <c r="B63" s="1015"/>
      <c r="C63" s="1724" t="s">
        <v>605</v>
      </c>
      <c r="D63" s="1724"/>
      <c r="E63" s="1724"/>
      <c r="F63" s="1724"/>
      <c r="G63" s="1724"/>
      <c r="H63" s="1724"/>
      <c r="I63" s="1724"/>
      <c r="J63" s="1724"/>
      <c r="K63" s="1724"/>
      <c r="L63" s="1724"/>
      <c r="M63" s="1724"/>
      <c r="N63" s="566"/>
      <c r="O63" s="367"/>
    </row>
    <row r="64" spans="1:15" ht="5.25" customHeight="1" thickBot="1" x14ac:dyDescent="0.3">
      <c r="A64" s="355"/>
      <c r="B64" s="417"/>
      <c r="C64" s="315"/>
      <c r="D64" s="315"/>
      <c r="E64" s="315"/>
      <c r="F64" s="315"/>
      <c r="G64" s="315"/>
      <c r="H64" s="315"/>
      <c r="I64" s="315"/>
      <c r="J64" s="315"/>
      <c r="K64" s="315"/>
      <c r="L64" s="315"/>
      <c r="M64" s="315"/>
      <c r="N64" s="470"/>
      <c r="O64" s="355"/>
    </row>
    <row r="65" spans="1:15" ht="13.5" thickBot="1" x14ac:dyDescent="0.3">
      <c r="A65" s="355"/>
      <c r="B65" s="417"/>
      <c r="C65" s="1704" t="s">
        <v>22</v>
      </c>
      <c r="D65" s="1705"/>
      <c r="E65" s="1705"/>
      <c r="F65" s="1705"/>
      <c r="G65" s="1705"/>
      <c r="H65" s="1705"/>
      <c r="I65" s="1705"/>
      <c r="J65" s="1705"/>
      <c r="K65" s="1705"/>
      <c r="L65" s="1705"/>
      <c r="M65" s="1706"/>
      <c r="N65" s="470"/>
      <c r="O65" s="355"/>
    </row>
    <row r="66" spans="1:15" ht="8.25" customHeight="1" x14ac:dyDescent="0.25">
      <c r="A66" s="355"/>
      <c r="B66" s="417"/>
      <c r="C66" s="1063" t="s">
        <v>77</v>
      </c>
      <c r="D66" s="381"/>
      <c r="E66" s="396"/>
      <c r="F66" s="396"/>
      <c r="G66" s="396"/>
      <c r="H66" s="396"/>
      <c r="I66" s="396"/>
      <c r="J66" s="396"/>
      <c r="K66" s="396"/>
      <c r="L66" s="396"/>
      <c r="M66" s="396"/>
      <c r="N66" s="470"/>
      <c r="O66" s="355"/>
    </row>
    <row r="67" spans="1:15" x14ac:dyDescent="0.25">
      <c r="A67" s="355"/>
      <c r="B67" s="417"/>
      <c r="C67" s="1713" t="s">
        <v>140</v>
      </c>
      <c r="D67" s="1713"/>
      <c r="E67" s="391">
        <v>156644</v>
      </c>
      <c r="F67" s="391">
        <v>160258</v>
      </c>
      <c r="G67" s="391">
        <v>154420</v>
      </c>
      <c r="H67" s="391">
        <v>161996</v>
      </c>
      <c r="I67" s="391">
        <v>182124</v>
      </c>
      <c r="J67" s="391">
        <v>159352</v>
      </c>
      <c r="K67" s="391">
        <v>200750</v>
      </c>
      <c r="L67" s="391">
        <v>174644</v>
      </c>
      <c r="M67" s="391">
        <v>149390</v>
      </c>
      <c r="N67" s="470"/>
      <c r="O67" s="355"/>
    </row>
    <row r="68" spans="1:15" ht="12" customHeight="1" x14ac:dyDescent="0.25">
      <c r="A68" s="355"/>
      <c r="B68" s="417"/>
      <c r="C68" s="921" t="s">
        <v>71</v>
      </c>
      <c r="D68" s="920"/>
      <c r="E68" s="918">
        <v>62779</v>
      </c>
      <c r="F68" s="918">
        <v>64198</v>
      </c>
      <c r="G68" s="918">
        <v>62009</v>
      </c>
      <c r="H68" s="918">
        <v>65280</v>
      </c>
      <c r="I68" s="918">
        <v>72333</v>
      </c>
      <c r="J68" s="918">
        <v>63111</v>
      </c>
      <c r="K68" s="918">
        <v>85646</v>
      </c>
      <c r="L68" s="918">
        <v>74653</v>
      </c>
      <c r="M68" s="918">
        <v>65184</v>
      </c>
      <c r="N68" s="470"/>
      <c r="O68" s="355"/>
    </row>
    <row r="69" spans="1:15" ht="12" customHeight="1" x14ac:dyDescent="0.25">
      <c r="A69" s="355"/>
      <c r="B69" s="417"/>
      <c r="C69" s="921" t="s">
        <v>70</v>
      </c>
      <c r="D69" s="920"/>
      <c r="E69" s="918">
        <v>93865</v>
      </c>
      <c r="F69" s="918">
        <v>96060</v>
      </c>
      <c r="G69" s="918">
        <v>92411</v>
      </c>
      <c r="H69" s="918">
        <v>96716</v>
      </c>
      <c r="I69" s="918">
        <v>109791</v>
      </c>
      <c r="J69" s="918">
        <v>96241</v>
      </c>
      <c r="K69" s="918">
        <v>115104</v>
      </c>
      <c r="L69" s="918">
        <v>99991</v>
      </c>
      <c r="M69" s="918">
        <v>84206</v>
      </c>
      <c r="N69" s="470"/>
      <c r="O69" s="355">
        <v>58328</v>
      </c>
    </row>
    <row r="70" spans="1:15" s="393" customFormat="1" ht="9" customHeight="1" x14ac:dyDescent="0.25">
      <c r="A70" s="389"/>
      <c r="B70" s="666"/>
      <c r="C70" s="1708" t="s">
        <v>604</v>
      </c>
      <c r="D70" s="1708"/>
      <c r="E70" s="1708"/>
      <c r="F70" s="1708"/>
      <c r="G70" s="1708"/>
      <c r="H70" s="1708"/>
      <c r="I70" s="1708"/>
      <c r="J70" s="1708"/>
      <c r="K70" s="1708"/>
      <c r="L70" s="1708"/>
      <c r="M70" s="1708"/>
      <c r="N70" s="470"/>
      <c r="O70" s="389"/>
    </row>
    <row r="71" spans="1:15" ht="9" customHeight="1" x14ac:dyDescent="0.25">
      <c r="A71" s="355"/>
      <c r="B71" s="417"/>
      <c r="C71" s="1701" t="s">
        <v>470</v>
      </c>
      <c r="D71" s="1701"/>
      <c r="E71" s="1701"/>
      <c r="F71" s="1701"/>
      <c r="G71" s="1701"/>
      <c r="H71" s="1701"/>
      <c r="I71" s="1701"/>
      <c r="J71" s="1701"/>
      <c r="K71" s="1701"/>
      <c r="L71" s="1701"/>
      <c r="M71" s="1701"/>
      <c r="N71" s="1012"/>
      <c r="O71" s="355"/>
    </row>
    <row r="72" spans="1:15" ht="9" customHeight="1" x14ac:dyDescent="0.25">
      <c r="A72" s="355"/>
      <c r="B72" s="417"/>
      <c r="C72" s="923" t="s">
        <v>471</v>
      </c>
      <c r="D72" s="923"/>
      <c r="E72" s="923"/>
      <c r="F72" s="923"/>
      <c r="G72" s="923"/>
      <c r="H72" s="923"/>
      <c r="I72" s="923"/>
      <c r="J72" s="1013"/>
      <c r="K72" s="1701"/>
      <c r="L72" s="1701"/>
      <c r="M72" s="1701"/>
      <c r="N72" s="1701"/>
      <c r="O72" s="355"/>
    </row>
    <row r="73" spans="1:15" ht="10.5" customHeight="1" x14ac:dyDescent="0.25">
      <c r="A73" s="355"/>
      <c r="B73" s="417"/>
      <c r="C73" s="925" t="s">
        <v>404</v>
      </c>
      <c r="D73" s="89"/>
      <c r="E73" s="89"/>
      <c r="F73" s="89"/>
      <c r="G73" s="1173" t="s">
        <v>131</v>
      </c>
      <c r="H73" s="89"/>
      <c r="I73" s="89"/>
      <c r="J73" s="89"/>
      <c r="K73" s="89"/>
      <c r="L73" s="89"/>
      <c r="M73" s="89"/>
      <c r="N73" s="470"/>
      <c r="O73" s="355"/>
    </row>
    <row r="74" spans="1:15" x14ac:dyDescent="0.25">
      <c r="A74" s="355"/>
      <c r="B74" s="1016">
        <v>20</v>
      </c>
      <c r="C74" s="1722">
        <v>44013</v>
      </c>
      <c r="D74" s="1696"/>
      <c r="E74" s="1014"/>
      <c r="F74" s="1014"/>
      <c r="G74" s="362"/>
      <c r="H74" s="362"/>
      <c r="I74" s="362"/>
      <c r="J74" s="362"/>
      <c r="K74" s="1703"/>
      <c r="L74" s="1703"/>
      <c r="M74" s="1703"/>
      <c r="O74" s="362"/>
    </row>
  </sheetData>
  <mergeCells count="22">
    <mergeCell ref="C70:H70"/>
    <mergeCell ref="C40:D40"/>
    <mergeCell ref="C62:D62"/>
    <mergeCell ref="C63:M63"/>
    <mergeCell ref="C65:M65"/>
    <mergeCell ref="C67:D67"/>
    <mergeCell ref="K1:M1"/>
    <mergeCell ref="C74:D74"/>
    <mergeCell ref="C4:M4"/>
    <mergeCell ref="C8:D8"/>
    <mergeCell ref="C35:D35"/>
    <mergeCell ref="C31:M31"/>
    <mergeCell ref="C33:D33"/>
    <mergeCell ref="C9:D9"/>
    <mergeCell ref="I70:M70"/>
    <mergeCell ref="C71:M71"/>
    <mergeCell ref="K72:N72"/>
    <mergeCell ref="K74:M74"/>
    <mergeCell ref="C36:D36"/>
    <mergeCell ref="C37:D37"/>
    <mergeCell ref="C38:D38"/>
    <mergeCell ref="C39:D39"/>
  </mergeCells>
  <conditionalFormatting sqref="E7:M7">
    <cfRule type="cellIs" dxfId="6" priority="1" operator="equal">
      <formula>"jan."</formula>
    </cfRule>
  </conditionalFormatting>
  <printOptions horizontalCentered="1"/>
  <pageMargins left="0.15748031496062992" right="0.15748031496062992" top="0.19685039370078741" bottom="0.19685039370078741" header="0" footer="0"/>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8">
    <pageSetUpPr fitToPage="1"/>
  </sheetPr>
  <dimension ref="A1:T73"/>
  <sheetViews>
    <sheetView zoomScaleNormal="100" workbookViewId="0"/>
  </sheetViews>
  <sheetFormatPr defaultColWidth="9.26953125" defaultRowHeight="12.5" x14ac:dyDescent="0.25"/>
  <cols>
    <col min="1" max="1" width="0.7265625" style="360" customWidth="1"/>
    <col min="2" max="2" width="2.54296875" style="360" customWidth="1"/>
    <col min="3" max="3" width="0.7265625" style="360" customWidth="1"/>
    <col min="4" max="4" width="31.7265625" style="360" customWidth="1"/>
    <col min="5" max="7" width="5" style="608" customWidth="1"/>
    <col min="8" max="8" width="5" style="520" customWidth="1"/>
    <col min="9" max="11" width="4.7265625" style="520" customWidth="1"/>
    <col min="12" max="13" width="4.7265625" style="608" customWidth="1"/>
    <col min="14" max="15" width="4.7265625" style="520" customWidth="1"/>
    <col min="16" max="16" width="4.7265625" style="608" customWidth="1"/>
    <col min="17" max="17" width="5.26953125" style="608" customWidth="1"/>
    <col min="18" max="18" width="2.453125" style="635" customWidth="1"/>
    <col min="19" max="19" width="0.7265625" style="360" customWidth="1"/>
    <col min="20" max="16384" width="9.26953125" style="360"/>
  </cols>
  <sheetData>
    <row r="1" spans="1:20" ht="13.5" customHeight="1" x14ac:dyDescent="0.25">
      <c r="A1" s="355"/>
      <c r="B1" s="1083"/>
      <c r="C1" s="1083"/>
      <c r="D1" s="1726" t="s">
        <v>305</v>
      </c>
      <c r="E1" s="1726"/>
      <c r="F1" s="1726"/>
      <c r="G1" s="1726"/>
      <c r="H1" s="1726"/>
      <c r="I1" s="1726"/>
      <c r="J1" s="1726"/>
      <c r="K1" s="1726"/>
      <c r="L1" s="540"/>
      <c r="M1" s="540"/>
      <c r="N1" s="540"/>
      <c r="O1" s="540"/>
      <c r="P1" s="540"/>
      <c r="Q1" s="540"/>
      <c r="R1" s="1035"/>
      <c r="S1" s="355"/>
    </row>
    <row r="2" spans="1:20" ht="6" customHeight="1" x14ac:dyDescent="0.25">
      <c r="A2" s="355"/>
      <c r="B2" s="1084"/>
      <c r="C2" s="1084"/>
      <c r="D2" s="1084"/>
      <c r="E2" s="569"/>
      <c r="F2" s="569"/>
      <c r="G2" s="569"/>
      <c r="H2" s="570"/>
      <c r="I2" s="570"/>
      <c r="J2" s="570"/>
      <c r="K2" s="570"/>
      <c r="L2" s="569"/>
      <c r="M2" s="569"/>
      <c r="N2" s="570"/>
      <c r="O2" s="570"/>
      <c r="P2" s="569"/>
      <c r="Q2" s="569" t="s">
        <v>306</v>
      </c>
      <c r="R2" s="1034"/>
      <c r="S2" s="365"/>
    </row>
    <row r="3" spans="1:20" ht="13.5" customHeight="1" thickBot="1" x14ac:dyDescent="0.3">
      <c r="A3" s="355"/>
      <c r="B3" s="365"/>
      <c r="C3" s="365"/>
      <c r="D3" s="365"/>
      <c r="E3" s="571"/>
      <c r="F3" s="571"/>
      <c r="G3" s="571"/>
      <c r="H3" s="526"/>
      <c r="I3" s="526"/>
      <c r="J3" s="526"/>
      <c r="K3" s="526"/>
      <c r="L3" s="571"/>
      <c r="M3" s="571"/>
      <c r="N3" s="526"/>
      <c r="O3" s="526"/>
      <c r="P3" s="1727" t="s">
        <v>72</v>
      </c>
      <c r="Q3" s="1727"/>
      <c r="R3" s="1023"/>
      <c r="S3" s="365"/>
    </row>
    <row r="4" spans="1:20" ht="13.5" customHeight="1" thickBot="1" x14ac:dyDescent="0.3">
      <c r="A4" s="355"/>
      <c r="B4" s="365"/>
      <c r="C4" s="554" t="s">
        <v>365</v>
      </c>
      <c r="D4" s="572"/>
      <c r="E4" s="573"/>
      <c r="F4" s="573"/>
      <c r="G4" s="573"/>
      <c r="H4" s="573"/>
      <c r="I4" s="573"/>
      <c r="J4" s="573"/>
      <c r="K4" s="573"/>
      <c r="L4" s="573"/>
      <c r="M4" s="573"/>
      <c r="N4" s="573"/>
      <c r="O4" s="573"/>
      <c r="P4" s="573"/>
      <c r="Q4" s="574"/>
      <c r="R4" s="1024"/>
      <c r="S4" s="86"/>
    </row>
    <row r="5" spans="1:20" s="382" customFormat="1" ht="4.5" customHeight="1" x14ac:dyDescent="0.25">
      <c r="A5" s="355"/>
      <c r="B5" s="365"/>
      <c r="C5" s="575"/>
      <c r="D5" s="575"/>
      <c r="E5" s="576"/>
      <c r="F5" s="576"/>
      <c r="G5" s="576"/>
      <c r="H5" s="576"/>
      <c r="I5" s="576"/>
      <c r="J5" s="576"/>
      <c r="K5" s="576"/>
      <c r="L5" s="576"/>
      <c r="M5" s="576"/>
      <c r="N5" s="576"/>
      <c r="O5" s="576"/>
      <c r="P5" s="576"/>
      <c r="Q5" s="576"/>
      <c r="R5" s="1024"/>
      <c r="S5" s="86"/>
      <c r="T5" s="360"/>
    </row>
    <row r="6" spans="1:20" s="382" customFormat="1" ht="13.5" customHeight="1" x14ac:dyDescent="0.25">
      <c r="A6" s="355"/>
      <c r="B6" s="365"/>
      <c r="C6" s="575"/>
      <c r="D6" s="575"/>
      <c r="E6" s="1098" t="s">
        <v>34</v>
      </c>
      <c r="F6" s="1098" t="s">
        <v>34</v>
      </c>
      <c r="G6" s="1098" t="s">
        <v>34</v>
      </c>
      <c r="H6" s="1098" t="s">
        <v>588</v>
      </c>
      <c r="I6" s="1098" t="s">
        <v>34</v>
      </c>
      <c r="J6" s="1098" t="s">
        <v>34</v>
      </c>
      <c r="K6" s="1442" t="s">
        <v>34</v>
      </c>
      <c r="L6" s="1097" t="s">
        <v>34</v>
      </c>
      <c r="M6" s="1097" t="s">
        <v>34</v>
      </c>
      <c r="N6" s="1097" t="s">
        <v>34</v>
      </c>
      <c r="O6" s="1097" t="s">
        <v>589</v>
      </c>
      <c r="P6" s="1097" t="s">
        <v>34</v>
      </c>
      <c r="Q6" s="1097" t="s">
        <v>34</v>
      </c>
      <c r="R6" s="1024"/>
      <c r="S6" s="86"/>
    </row>
    <row r="7" spans="1:20" s="382" customFormat="1" ht="13.5" customHeight="1" x14ac:dyDescent="0.25">
      <c r="A7" s="355"/>
      <c r="B7" s="365"/>
      <c r="C7" s="575"/>
      <c r="D7" s="575"/>
      <c r="E7" s="680" t="s">
        <v>98</v>
      </c>
      <c r="F7" s="680" t="s">
        <v>97</v>
      </c>
      <c r="G7" s="680" t="s">
        <v>96</v>
      </c>
      <c r="H7" s="680" t="s">
        <v>95</v>
      </c>
      <c r="I7" s="680" t="s">
        <v>94</v>
      </c>
      <c r="J7" s="680" t="s">
        <v>93</v>
      </c>
      <c r="K7" s="680" t="s">
        <v>578</v>
      </c>
      <c r="L7" s="680" t="s">
        <v>92</v>
      </c>
      <c r="M7" s="680" t="s">
        <v>579</v>
      </c>
      <c r="N7" s="680" t="s">
        <v>101</v>
      </c>
      <c r="O7" s="680" t="s">
        <v>100</v>
      </c>
      <c r="P7" s="680" t="s">
        <v>99</v>
      </c>
      <c r="Q7" s="680" t="s">
        <v>98</v>
      </c>
      <c r="R7" s="1024"/>
      <c r="S7" s="373"/>
      <c r="T7" s="360"/>
    </row>
    <row r="8" spans="1:20" s="382" customFormat="1" ht="3.75" customHeight="1" x14ac:dyDescent="0.25">
      <c r="A8" s="355"/>
      <c r="B8" s="365"/>
      <c r="C8" s="575"/>
      <c r="D8" s="575"/>
      <c r="E8" s="373"/>
      <c r="F8" s="373"/>
      <c r="G8" s="373"/>
      <c r="H8" s="373"/>
      <c r="I8" s="373"/>
      <c r="J8" s="373"/>
      <c r="K8" s="373"/>
      <c r="L8" s="373"/>
      <c r="M8" s="373"/>
      <c r="N8" s="373"/>
      <c r="O8" s="373"/>
      <c r="P8" s="373"/>
      <c r="Q8" s="373"/>
      <c r="R8" s="1024"/>
      <c r="S8" s="373"/>
      <c r="T8" s="360"/>
    </row>
    <row r="9" spans="1:20" s="579" customFormat="1" ht="15.75" customHeight="1" x14ac:dyDescent="0.25">
      <c r="A9" s="577"/>
      <c r="B9" s="1019"/>
      <c r="C9" s="1082" t="s">
        <v>292</v>
      </c>
      <c r="D9" s="1082"/>
      <c r="E9" s="312">
        <v>2.4105956100774732</v>
      </c>
      <c r="F9" s="312">
        <v>2.4001198227097444</v>
      </c>
      <c r="G9" s="312">
        <v>2.3468595828603678</v>
      </c>
      <c r="H9" s="312">
        <v>2.2336763279165806</v>
      </c>
      <c r="I9" s="312">
        <v>2.1330201166946661</v>
      </c>
      <c r="J9" s="312">
        <v>2.154434442912736</v>
      </c>
      <c r="K9" s="312">
        <v>2.1243823505336659</v>
      </c>
      <c r="L9" s="312">
        <v>2.2123931005667745</v>
      </c>
      <c r="M9" s="312">
        <v>2.2247914988153816</v>
      </c>
      <c r="N9" s="312">
        <v>1.8586114706970296</v>
      </c>
      <c r="O9" s="312">
        <v>-0.71541473700284175</v>
      </c>
      <c r="P9" s="312">
        <v>-3.185828998725357</v>
      </c>
      <c r="Q9" s="312">
        <v>-4.3457104598368126</v>
      </c>
      <c r="R9" s="1025"/>
      <c r="S9" s="345"/>
      <c r="T9" s="677"/>
    </row>
    <row r="10" spans="1:20" s="579" customFormat="1" ht="15.75" customHeight="1" x14ac:dyDescent="0.25">
      <c r="A10" s="577"/>
      <c r="B10" s="1019"/>
      <c r="C10" s="1082" t="s">
        <v>293</v>
      </c>
      <c r="D10" s="201"/>
      <c r="E10" s="580"/>
      <c r="F10" s="580"/>
      <c r="G10" s="580"/>
      <c r="H10" s="580"/>
      <c r="I10" s="580"/>
      <c r="J10" s="580"/>
      <c r="K10" s="580"/>
      <c r="L10" s="580"/>
      <c r="M10" s="580"/>
      <c r="N10" s="580"/>
      <c r="O10" s="580"/>
      <c r="P10" s="580"/>
      <c r="Q10" s="580"/>
      <c r="R10" s="1026"/>
      <c r="S10" s="345"/>
      <c r="T10" s="677"/>
    </row>
    <row r="11" spans="1:20" s="382" customFormat="1" ht="11.25" customHeight="1" x14ac:dyDescent="0.25">
      <c r="A11" s="355"/>
      <c r="B11" s="365"/>
      <c r="C11" s="365"/>
      <c r="D11" s="94" t="s">
        <v>440</v>
      </c>
      <c r="E11" s="581">
        <v>-3.3867773271999995</v>
      </c>
      <c r="F11" s="581">
        <v>-3.6640132181444449</v>
      </c>
      <c r="G11" s="581">
        <v>-3.2302051258666666</v>
      </c>
      <c r="H11" s="581">
        <v>-4.0563365545111116</v>
      </c>
      <c r="I11" s="581">
        <v>-4.1920080499222223</v>
      </c>
      <c r="J11" s="581">
        <v>-4.3591498812222218</v>
      </c>
      <c r="K11" s="581">
        <v>-4.3210289924111107</v>
      </c>
      <c r="L11" s="581">
        <v>-3.379710391922222</v>
      </c>
      <c r="M11" s="581">
        <v>-4.2431908518888894</v>
      </c>
      <c r="N11" s="581">
        <v>-6.1280965620222219</v>
      </c>
      <c r="O11" s="581">
        <v>-15.87162611842222</v>
      </c>
      <c r="P11" s="581">
        <v>-26.799589138222217</v>
      </c>
      <c r="Q11" s="581">
        <v>-31.669051646766665</v>
      </c>
      <c r="R11" s="1027"/>
      <c r="S11" s="86"/>
      <c r="T11" s="677"/>
    </row>
    <row r="12" spans="1:20" s="382" customFormat="1" ht="12.75" customHeight="1" x14ac:dyDescent="0.25">
      <c r="A12" s="355"/>
      <c r="B12" s="365"/>
      <c r="C12" s="365"/>
      <c r="D12" s="94" t="s">
        <v>437</v>
      </c>
      <c r="E12" s="581">
        <v>-43.507502000737496</v>
      </c>
      <c r="F12" s="581">
        <v>-44.047154990637495</v>
      </c>
      <c r="G12" s="581">
        <v>-43.496569267754161</v>
      </c>
      <c r="H12" s="581">
        <v>-41.449049215987493</v>
      </c>
      <c r="I12" s="581">
        <v>-39.432090279020827</v>
      </c>
      <c r="J12" s="581">
        <v>-39.161794888954169</v>
      </c>
      <c r="K12" s="581">
        <v>-39.918615819020836</v>
      </c>
      <c r="L12" s="581">
        <v>-38.904063840470833</v>
      </c>
      <c r="M12" s="581">
        <v>-38.979264225804165</v>
      </c>
      <c r="N12" s="581">
        <v>-39.282981102754171</v>
      </c>
      <c r="O12" s="581">
        <v>-38.782489126437497</v>
      </c>
      <c r="P12" s="581">
        <v>-37.694448843554163</v>
      </c>
      <c r="Q12" s="581">
        <v>-35.221073678337497</v>
      </c>
      <c r="R12" s="1027"/>
      <c r="S12" s="86"/>
      <c r="T12" s="677"/>
    </row>
    <row r="13" spans="1:20" s="382" customFormat="1" ht="12" customHeight="1" x14ac:dyDescent="0.25">
      <c r="A13" s="355"/>
      <c r="B13" s="365"/>
      <c r="C13" s="365"/>
      <c r="D13" s="94" t="s">
        <v>438</v>
      </c>
      <c r="E13" s="581">
        <v>2.6990007360666666</v>
      </c>
      <c r="F13" s="581">
        <v>3.0845559028111111</v>
      </c>
      <c r="G13" s="581">
        <v>2.4730787480666669</v>
      </c>
      <c r="H13" s="581">
        <v>2.6458407733333336</v>
      </c>
      <c r="I13" s="581">
        <v>1.8438807308888887</v>
      </c>
      <c r="J13" s="581">
        <v>2.208039760822222</v>
      </c>
      <c r="K13" s="581">
        <v>1.592066391677778</v>
      </c>
      <c r="L13" s="581">
        <v>1.962045405077778</v>
      </c>
      <c r="M13" s="581">
        <v>1.5275028517333331</v>
      </c>
      <c r="N13" s="581">
        <v>0.18755395073333311</v>
      </c>
      <c r="O13" s="581">
        <v>-10.720695410711109</v>
      </c>
      <c r="P13" s="581">
        <v>-20.539297118555552</v>
      </c>
      <c r="Q13" s="581">
        <v>-26.297666412299993</v>
      </c>
      <c r="R13" s="1027"/>
      <c r="S13" s="86"/>
      <c r="T13" s="677"/>
    </row>
    <row r="14" spans="1:20" s="382" customFormat="1" ht="12" customHeight="1" x14ac:dyDescent="0.25">
      <c r="A14" s="355"/>
      <c r="B14" s="365"/>
      <c r="C14" s="365"/>
      <c r="D14" s="94" t="s">
        <v>146</v>
      </c>
      <c r="E14" s="581">
        <v>14.473567145222225</v>
      </c>
      <c r="F14" s="581">
        <v>13.435348122444445</v>
      </c>
      <c r="G14" s="581">
        <v>11.304615146777778</v>
      </c>
      <c r="H14" s="581">
        <v>9.9013527834444446</v>
      </c>
      <c r="I14" s="581">
        <v>10.391222289888889</v>
      </c>
      <c r="J14" s="581">
        <v>11.387351239666666</v>
      </c>
      <c r="K14" s="581">
        <v>10.06630045611111</v>
      </c>
      <c r="L14" s="581">
        <v>8.2365713906666667</v>
      </c>
      <c r="M14" s="581">
        <v>6.5332245423333335</v>
      </c>
      <c r="N14" s="581">
        <v>2.6824181406666674</v>
      </c>
      <c r="O14" s="581">
        <v>-18.228177607444447</v>
      </c>
      <c r="P14" s="581">
        <v>-39.567770399888893</v>
      </c>
      <c r="Q14" s="581">
        <v>-52.892912851333335</v>
      </c>
      <c r="R14" s="1027"/>
      <c r="S14" s="86"/>
      <c r="T14" s="677"/>
    </row>
    <row r="15" spans="1:20" s="382" customFormat="1" ht="10.5" customHeight="1" x14ac:dyDescent="0.25">
      <c r="A15" s="355"/>
      <c r="B15" s="365"/>
      <c r="C15" s="365"/>
      <c r="D15" s="167"/>
      <c r="E15" s="582"/>
      <c r="F15" s="582"/>
      <c r="G15" s="582"/>
      <c r="H15" s="582"/>
      <c r="I15" s="582"/>
      <c r="J15" s="582"/>
      <c r="K15" s="582"/>
      <c r="L15" s="582"/>
      <c r="M15" s="582"/>
      <c r="N15" s="582"/>
      <c r="O15" s="582"/>
      <c r="P15" s="582"/>
      <c r="Q15" s="582"/>
      <c r="R15" s="1027"/>
      <c r="S15" s="86"/>
      <c r="T15" s="677"/>
    </row>
    <row r="16" spans="1:20" s="382" customFormat="1" ht="10.5" customHeight="1" x14ac:dyDescent="0.25">
      <c r="A16" s="355"/>
      <c r="B16" s="365"/>
      <c r="C16" s="365"/>
      <c r="D16" s="167"/>
      <c r="E16" s="582"/>
      <c r="F16" s="582"/>
      <c r="G16" s="582"/>
      <c r="H16" s="582"/>
      <c r="I16" s="582"/>
      <c r="J16" s="582"/>
      <c r="K16" s="582"/>
      <c r="L16" s="582"/>
      <c r="M16" s="582"/>
      <c r="N16" s="582"/>
      <c r="O16" s="582"/>
      <c r="P16" s="582"/>
      <c r="Q16" s="582"/>
      <c r="R16" s="1027"/>
      <c r="S16" s="86"/>
      <c r="T16" s="360"/>
    </row>
    <row r="17" spans="1:20" s="382" customFormat="1" ht="10.5" customHeight="1" x14ac:dyDescent="0.25">
      <c r="A17" s="355"/>
      <c r="B17" s="365"/>
      <c r="C17" s="365"/>
      <c r="D17" s="167"/>
      <c r="E17" s="582"/>
      <c r="F17" s="582"/>
      <c r="G17" s="582"/>
      <c r="H17" s="582"/>
      <c r="I17" s="582"/>
      <c r="J17" s="582"/>
      <c r="K17" s="582"/>
      <c r="L17" s="582"/>
      <c r="M17" s="582"/>
      <c r="N17" s="582"/>
      <c r="O17" s="582"/>
      <c r="P17" s="582"/>
      <c r="Q17" s="582"/>
      <c r="R17" s="1027"/>
      <c r="S17" s="86"/>
      <c r="T17" s="360"/>
    </row>
    <row r="18" spans="1:20" s="382" customFormat="1" ht="10.5" customHeight="1" x14ac:dyDescent="0.25">
      <c r="A18" s="355"/>
      <c r="B18" s="365"/>
      <c r="C18" s="365"/>
      <c r="D18" s="167"/>
      <c r="E18" s="582"/>
      <c r="F18" s="582"/>
      <c r="G18" s="582"/>
      <c r="H18" s="582"/>
      <c r="I18" s="582"/>
      <c r="J18" s="582"/>
      <c r="K18" s="582"/>
      <c r="L18" s="582"/>
      <c r="M18" s="582"/>
      <c r="N18" s="582"/>
      <c r="O18" s="582"/>
      <c r="P18" s="582"/>
      <c r="Q18" s="582"/>
      <c r="R18" s="1027"/>
      <c r="S18" s="86"/>
      <c r="T18" s="360"/>
    </row>
    <row r="19" spans="1:20" s="382" customFormat="1" ht="10.5" customHeight="1" x14ac:dyDescent="0.25">
      <c r="A19" s="355"/>
      <c r="B19" s="365"/>
      <c r="C19" s="365"/>
      <c r="D19" s="167"/>
      <c r="E19" s="582"/>
      <c r="F19" s="582"/>
      <c r="G19" s="582"/>
      <c r="H19" s="582"/>
      <c r="I19" s="582"/>
      <c r="J19" s="582"/>
      <c r="K19" s="582"/>
      <c r="L19" s="582"/>
      <c r="M19" s="582"/>
      <c r="N19" s="582"/>
      <c r="O19" s="582"/>
      <c r="P19" s="582"/>
      <c r="Q19" s="582"/>
      <c r="R19" s="1027"/>
      <c r="S19" s="86"/>
      <c r="T19" s="360"/>
    </row>
    <row r="20" spans="1:20" s="382" customFormat="1" ht="10.5" customHeight="1" x14ac:dyDescent="0.25">
      <c r="A20" s="355"/>
      <c r="B20" s="365"/>
      <c r="C20" s="365"/>
      <c r="D20" s="167"/>
      <c r="E20" s="582"/>
      <c r="F20" s="582"/>
      <c r="G20" s="582"/>
      <c r="H20" s="582"/>
      <c r="I20" s="582"/>
      <c r="J20" s="582"/>
      <c r="K20" s="582"/>
      <c r="L20" s="582"/>
      <c r="M20" s="582"/>
      <c r="N20" s="582"/>
      <c r="O20" s="582"/>
      <c r="P20" s="582"/>
      <c r="Q20" s="582"/>
      <c r="R20" s="1027"/>
      <c r="S20" s="86"/>
      <c r="T20" s="360"/>
    </row>
    <row r="21" spans="1:20" s="382" customFormat="1" ht="10.5" customHeight="1" x14ac:dyDescent="0.25">
      <c r="A21" s="355"/>
      <c r="B21" s="365"/>
      <c r="C21" s="365"/>
      <c r="D21" s="167"/>
      <c r="E21" s="582"/>
      <c r="F21" s="582"/>
      <c r="G21" s="582"/>
      <c r="H21" s="582"/>
      <c r="I21" s="582"/>
      <c r="J21" s="582"/>
      <c r="K21" s="582"/>
      <c r="L21" s="582"/>
      <c r="M21" s="582"/>
      <c r="N21" s="582"/>
      <c r="O21" s="582"/>
      <c r="P21" s="582"/>
      <c r="Q21" s="582"/>
      <c r="R21" s="1027"/>
      <c r="S21" s="86"/>
      <c r="T21" s="360"/>
    </row>
    <row r="22" spans="1:20" s="382" customFormat="1" ht="10.5" customHeight="1" x14ac:dyDescent="0.25">
      <c r="A22" s="355"/>
      <c r="B22" s="365"/>
      <c r="C22" s="365"/>
      <c r="D22" s="167"/>
      <c r="E22" s="582"/>
      <c r="F22" s="582"/>
      <c r="G22" s="582"/>
      <c r="H22" s="582"/>
      <c r="I22" s="582"/>
      <c r="J22" s="582"/>
      <c r="K22" s="582"/>
      <c r="L22" s="582"/>
      <c r="M22" s="582"/>
      <c r="N22" s="582"/>
      <c r="O22" s="582"/>
      <c r="P22" s="582"/>
      <c r="Q22" s="582"/>
      <c r="R22" s="1027"/>
      <c r="S22" s="86"/>
      <c r="T22" s="360"/>
    </row>
    <row r="23" spans="1:20" s="382" customFormat="1" ht="10.5" customHeight="1" x14ac:dyDescent="0.25">
      <c r="A23" s="355"/>
      <c r="B23" s="365"/>
      <c r="C23" s="365"/>
      <c r="D23" s="167"/>
      <c r="E23" s="582"/>
      <c r="F23" s="582"/>
      <c r="G23" s="582"/>
      <c r="H23" s="582"/>
      <c r="I23" s="582"/>
      <c r="J23" s="582"/>
      <c r="K23" s="582"/>
      <c r="L23" s="582"/>
      <c r="M23" s="582"/>
      <c r="N23" s="582"/>
      <c r="O23" s="582"/>
      <c r="P23" s="582"/>
      <c r="Q23" s="582"/>
      <c r="R23" s="1027"/>
      <c r="S23" s="86"/>
      <c r="T23" s="360"/>
    </row>
    <row r="24" spans="1:20" s="382" customFormat="1" ht="10.5" customHeight="1" x14ac:dyDescent="0.25">
      <c r="A24" s="355"/>
      <c r="B24" s="365"/>
      <c r="C24" s="365"/>
      <c r="D24" s="167"/>
      <c r="E24" s="582"/>
      <c r="F24" s="582"/>
      <c r="G24" s="582"/>
      <c r="H24" s="582"/>
      <c r="I24" s="582"/>
      <c r="J24" s="582"/>
      <c r="K24" s="582"/>
      <c r="L24" s="582"/>
      <c r="M24" s="582"/>
      <c r="N24" s="582"/>
      <c r="O24" s="582"/>
      <c r="P24" s="582"/>
      <c r="Q24" s="582"/>
      <c r="R24" s="1027"/>
      <c r="S24" s="86"/>
      <c r="T24" s="360"/>
    </row>
    <row r="25" spans="1:20" s="382" customFormat="1" ht="10.5" customHeight="1" x14ac:dyDescent="0.25">
      <c r="A25" s="355"/>
      <c r="B25" s="365"/>
      <c r="C25" s="365"/>
      <c r="D25" s="167"/>
      <c r="E25" s="582"/>
      <c r="F25" s="582"/>
      <c r="G25" s="582"/>
      <c r="H25" s="582"/>
      <c r="I25" s="582"/>
      <c r="J25" s="582"/>
      <c r="K25" s="582"/>
      <c r="L25" s="582"/>
      <c r="M25" s="582"/>
      <c r="N25" s="582"/>
      <c r="O25" s="582"/>
      <c r="P25" s="582"/>
      <c r="Q25" s="582"/>
      <c r="R25" s="1027"/>
      <c r="S25" s="86"/>
      <c r="T25" s="360"/>
    </row>
    <row r="26" spans="1:20" s="382" customFormat="1" ht="10.5" customHeight="1" x14ac:dyDescent="0.25">
      <c r="A26" s="355"/>
      <c r="B26" s="365"/>
      <c r="C26" s="365"/>
      <c r="D26" s="167"/>
      <c r="E26" s="582"/>
      <c r="F26" s="582"/>
      <c r="G26" s="582"/>
      <c r="H26" s="582"/>
      <c r="I26" s="582"/>
      <c r="J26" s="582"/>
      <c r="K26" s="582"/>
      <c r="L26" s="582"/>
      <c r="M26" s="582"/>
      <c r="N26" s="582"/>
      <c r="O26" s="582"/>
      <c r="P26" s="582"/>
      <c r="Q26" s="582"/>
      <c r="R26" s="1027"/>
      <c r="S26" s="86"/>
      <c r="T26" s="360"/>
    </row>
    <row r="27" spans="1:20" s="382" customFormat="1" ht="10.5" customHeight="1" x14ac:dyDescent="0.25">
      <c r="A27" s="355"/>
      <c r="B27" s="365"/>
      <c r="C27" s="365"/>
      <c r="D27" s="167"/>
      <c r="E27" s="582"/>
      <c r="F27" s="582"/>
      <c r="G27" s="582"/>
      <c r="H27" s="582"/>
      <c r="I27" s="582"/>
      <c r="J27" s="582"/>
      <c r="K27" s="582"/>
      <c r="L27" s="582"/>
      <c r="M27" s="582"/>
      <c r="N27" s="582"/>
      <c r="O27" s="582"/>
      <c r="P27" s="582"/>
      <c r="Q27" s="582"/>
      <c r="R27" s="1027"/>
      <c r="S27" s="86"/>
      <c r="T27" s="360"/>
    </row>
    <row r="28" spans="1:20" s="382" customFormat="1" ht="6" customHeight="1" x14ac:dyDescent="0.25">
      <c r="A28" s="355"/>
      <c r="B28" s="365"/>
      <c r="C28" s="365"/>
      <c r="D28" s="167"/>
      <c r="E28" s="582"/>
      <c r="F28" s="582"/>
      <c r="G28" s="582"/>
      <c r="H28" s="582"/>
      <c r="I28" s="582"/>
      <c r="J28" s="582"/>
      <c r="K28" s="582"/>
      <c r="L28" s="582"/>
      <c r="M28" s="582"/>
      <c r="N28" s="582"/>
      <c r="O28" s="582"/>
      <c r="P28" s="582"/>
      <c r="Q28" s="582"/>
      <c r="R28" s="1027"/>
      <c r="S28" s="86"/>
      <c r="T28" s="360"/>
    </row>
    <row r="29" spans="1:20" s="579" customFormat="1" ht="15.75" customHeight="1" x14ac:dyDescent="0.25">
      <c r="A29" s="577"/>
      <c r="B29" s="1019"/>
      <c r="C29" s="1082" t="s">
        <v>291</v>
      </c>
      <c r="D29" s="201"/>
      <c r="E29" s="583"/>
      <c r="F29" s="584"/>
      <c r="G29" s="584"/>
      <c r="H29" s="584"/>
      <c r="I29" s="584"/>
      <c r="J29" s="584"/>
      <c r="K29" s="584"/>
      <c r="L29" s="584"/>
      <c r="M29" s="584"/>
      <c r="N29" s="584"/>
      <c r="O29" s="584"/>
      <c r="P29" s="584"/>
      <c r="Q29" s="584"/>
      <c r="R29" s="1028"/>
      <c r="S29" s="345"/>
      <c r="T29" s="578"/>
    </row>
    <row r="30" spans="1:20" s="382" customFormat="1" ht="11.25" customHeight="1" x14ac:dyDescent="0.25">
      <c r="A30" s="355"/>
      <c r="B30" s="365"/>
      <c r="C30" s="1083"/>
      <c r="D30" s="94" t="s">
        <v>147</v>
      </c>
      <c r="E30" s="581">
        <v>2.7112290599000004</v>
      </c>
      <c r="F30" s="581">
        <v>1.2273972360666667</v>
      </c>
      <c r="G30" s="581">
        <v>0.83078932596666677</v>
      </c>
      <c r="H30" s="581">
        <v>0.95579617640000014</v>
      </c>
      <c r="I30" s="581">
        <v>1.3337648924333336</v>
      </c>
      <c r="J30" s="581">
        <v>1.4708714435000001</v>
      </c>
      <c r="K30" s="581">
        <v>1.3571687783333335</v>
      </c>
      <c r="L30" s="581">
        <v>2.3018206918666668</v>
      </c>
      <c r="M30" s="581">
        <v>2.9334175946999999</v>
      </c>
      <c r="N30" s="581">
        <v>1.8639020001333335</v>
      </c>
      <c r="O30" s="581">
        <v>-10.329299604133334</v>
      </c>
      <c r="P30" s="581">
        <v>-14.734843283933335</v>
      </c>
      <c r="Q30" s="581">
        <v>-16.761742237566668</v>
      </c>
      <c r="R30" s="1029"/>
      <c r="S30" s="86"/>
      <c r="T30" s="360"/>
    </row>
    <row r="31" spans="1:20" s="382" customFormat="1" ht="12.75" customHeight="1" x14ac:dyDescent="0.25">
      <c r="A31" s="355"/>
      <c r="B31" s="365"/>
      <c r="C31" s="1083"/>
      <c r="D31" s="94" t="s">
        <v>439</v>
      </c>
      <c r="E31" s="581">
        <v>-1.1338265215666667</v>
      </c>
      <c r="F31" s="581">
        <v>-4.6445410518000001</v>
      </c>
      <c r="G31" s="581">
        <v>-4.1112521548999998</v>
      </c>
      <c r="H31" s="581">
        <v>-5.0404568045666664</v>
      </c>
      <c r="I31" s="581">
        <v>-3.7140858551333338</v>
      </c>
      <c r="J31" s="581">
        <v>-3.8986990057000006</v>
      </c>
      <c r="K31" s="581">
        <v>-3.5030512939666667</v>
      </c>
      <c r="L31" s="581">
        <v>0.15143858569999993</v>
      </c>
      <c r="M31" s="581">
        <v>2.1999886415666667</v>
      </c>
      <c r="N31" s="581">
        <v>4.2273537922999997</v>
      </c>
      <c r="O31" s="581">
        <v>-7.4481393186666667</v>
      </c>
      <c r="P31" s="581">
        <v>-13.757728351233332</v>
      </c>
      <c r="Q31" s="581">
        <v>-18.009370087400001</v>
      </c>
      <c r="R31" s="1029"/>
      <c r="S31" s="86"/>
      <c r="T31" s="360"/>
    </row>
    <row r="32" spans="1:20" s="382" customFormat="1" ht="11.25" customHeight="1" x14ac:dyDescent="0.25">
      <c r="A32" s="355"/>
      <c r="B32" s="365"/>
      <c r="C32" s="1083"/>
      <c r="D32" s="94" t="s">
        <v>145</v>
      </c>
      <c r="E32" s="581">
        <v>4.2075619536666666</v>
      </c>
      <c r="F32" s="581">
        <v>3.0501418300666665</v>
      </c>
      <c r="G32" s="581">
        <v>2.3014716573</v>
      </c>
      <c r="H32" s="581">
        <v>1.6209816375999999</v>
      </c>
      <c r="I32" s="581">
        <v>0.87128050420000003</v>
      </c>
      <c r="J32" s="581">
        <v>1.5716669587666665</v>
      </c>
      <c r="K32" s="581">
        <v>0.6015719075</v>
      </c>
      <c r="L32" s="581">
        <v>0.37316303523333333</v>
      </c>
      <c r="M32" s="581">
        <v>0.62797909750000003</v>
      </c>
      <c r="N32" s="581">
        <v>0.76016307240000003</v>
      </c>
      <c r="O32" s="581">
        <v>-3.7455981282666664</v>
      </c>
      <c r="P32" s="581">
        <v>-7.452242895166667</v>
      </c>
      <c r="Q32" s="581">
        <v>-8.4944640362333335</v>
      </c>
      <c r="R32" s="1029"/>
      <c r="S32" s="86"/>
      <c r="T32" s="360"/>
    </row>
    <row r="33" spans="1:20" s="382" customFormat="1" ht="12" customHeight="1" x14ac:dyDescent="0.25">
      <c r="A33" s="355"/>
      <c r="B33" s="365"/>
      <c r="C33" s="1083"/>
      <c r="D33" s="94" t="s">
        <v>148</v>
      </c>
      <c r="E33" s="581">
        <v>11.102899506</v>
      </c>
      <c r="F33" s="581">
        <v>11.287185779666666</v>
      </c>
      <c r="G33" s="581">
        <v>12.653880385333332</v>
      </c>
      <c r="H33" s="581">
        <v>12.258522188666666</v>
      </c>
      <c r="I33" s="581">
        <v>11.922390910333334</v>
      </c>
      <c r="J33" s="581">
        <v>9.2057631706666658</v>
      </c>
      <c r="K33" s="581">
        <v>8.6096963770000006</v>
      </c>
      <c r="L33" s="581">
        <v>8.4234963079999989</v>
      </c>
      <c r="M33" s="581">
        <v>8.9332208346666668</v>
      </c>
      <c r="N33" s="581">
        <v>7.6630281680000003</v>
      </c>
      <c r="O33" s="581">
        <v>-6.840666493333333</v>
      </c>
      <c r="P33" s="581">
        <v>-15.438948552666666</v>
      </c>
      <c r="Q33" s="581">
        <v>-21.293920895666666</v>
      </c>
      <c r="R33" s="1029"/>
      <c r="S33" s="86"/>
      <c r="T33" s="360"/>
    </row>
    <row r="34" spans="1:20" s="579" customFormat="1" ht="21" customHeight="1" x14ac:dyDescent="0.25">
      <c r="A34" s="577"/>
      <c r="B34" s="1019"/>
      <c r="C34" s="1725" t="s">
        <v>290</v>
      </c>
      <c r="D34" s="1725"/>
      <c r="E34" s="585">
        <v>-3.6794051454504668</v>
      </c>
      <c r="F34" s="585">
        <v>-4.0222812840254862</v>
      </c>
      <c r="G34" s="585">
        <v>-3.1057280940604506</v>
      </c>
      <c r="H34" s="585">
        <v>-1.17239735784193</v>
      </c>
      <c r="I34" s="585">
        <v>0.97652096039393965</v>
      </c>
      <c r="J34" s="585">
        <v>1.2825906111163028</v>
      </c>
      <c r="K34" s="585">
        <v>1.1809092858242527</v>
      </c>
      <c r="L34" s="585">
        <v>0.88525180577188489</v>
      </c>
      <c r="M34" s="585">
        <v>2.9007064674561458</v>
      </c>
      <c r="N34" s="585">
        <v>6.7976453476495449</v>
      </c>
      <c r="O34" s="585">
        <v>33.101519567389438</v>
      </c>
      <c r="P34" s="585">
        <v>55.896428592279705</v>
      </c>
      <c r="Q34" s="585">
        <v>73.157425847305618</v>
      </c>
      <c r="R34" s="1028"/>
      <c r="S34" s="345"/>
    </row>
    <row r="35" spans="1:20" s="590" customFormat="1" ht="16.5" customHeight="1" x14ac:dyDescent="0.25">
      <c r="A35" s="586"/>
      <c r="B35" s="1020"/>
      <c r="C35" s="311" t="s">
        <v>320</v>
      </c>
      <c r="D35" s="587"/>
      <c r="E35" s="588">
        <v>-8.2596792409207165</v>
      </c>
      <c r="F35" s="588">
        <v>-7.9565774627735202</v>
      </c>
      <c r="G35" s="588">
        <v>-7.5538674458989421</v>
      </c>
      <c r="H35" s="588">
        <v>-7.1438816068532178</v>
      </c>
      <c r="I35" s="588">
        <v>-7.2040846496479807</v>
      </c>
      <c r="J35" s="588">
        <v>-6.8798805361440847</v>
      </c>
      <c r="K35" s="588">
        <v>-7.2337156165348047</v>
      </c>
      <c r="L35" s="588">
        <v>-7.8388794721464334</v>
      </c>
      <c r="M35" s="588">
        <v>-8.0814700693591295</v>
      </c>
      <c r="N35" s="588">
        <v>-9.8976478831038346</v>
      </c>
      <c r="O35" s="588">
        <v>-20.95740606141867</v>
      </c>
      <c r="P35" s="588">
        <v>-29.137851666367606</v>
      </c>
      <c r="Q35" s="588">
        <v>-33.133647064988061</v>
      </c>
      <c r="R35" s="1030"/>
      <c r="S35" s="346"/>
      <c r="T35" s="589"/>
    </row>
    <row r="36" spans="1:20" s="382" customFormat="1" ht="10.5" customHeight="1" x14ac:dyDescent="0.25">
      <c r="A36" s="355"/>
      <c r="B36" s="365"/>
      <c r="C36" s="591"/>
      <c r="D36" s="167"/>
      <c r="E36" s="592"/>
      <c r="F36" s="592"/>
      <c r="G36" s="592"/>
      <c r="H36" s="592"/>
      <c r="I36" s="592"/>
      <c r="J36" s="592"/>
      <c r="K36" s="592"/>
      <c r="L36" s="592"/>
      <c r="M36" s="592"/>
      <c r="N36" s="592"/>
      <c r="O36" s="592"/>
      <c r="P36" s="592"/>
      <c r="Q36" s="592"/>
      <c r="R36" s="1029"/>
      <c r="S36" s="86"/>
    </row>
    <row r="37" spans="1:20" s="382" customFormat="1" ht="10.5" customHeight="1" x14ac:dyDescent="0.25">
      <c r="A37" s="355"/>
      <c r="B37" s="365"/>
      <c r="C37" s="591"/>
      <c r="D37" s="167"/>
      <c r="E37" s="592"/>
      <c r="F37" s="592"/>
      <c r="G37" s="592"/>
      <c r="H37" s="592"/>
      <c r="I37" s="592"/>
      <c r="J37" s="592"/>
      <c r="K37" s="592"/>
      <c r="L37" s="592"/>
      <c r="M37" s="592"/>
      <c r="N37" s="592"/>
      <c r="O37" s="592"/>
      <c r="P37" s="592"/>
      <c r="Q37" s="592"/>
      <c r="R37" s="1029"/>
      <c r="S37" s="86"/>
    </row>
    <row r="38" spans="1:20" s="382" customFormat="1" ht="10.5" customHeight="1" x14ac:dyDescent="0.25">
      <c r="A38" s="355"/>
      <c r="B38" s="365"/>
      <c r="C38" s="591"/>
      <c r="D38" s="167"/>
      <c r="E38" s="592"/>
      <c r="F38" s="592"/>
      <c r="G38" s="592"/>
      <c r="H38" s="592"/>
      <c r="I38" s="592"/>
      <c r="J38" s="592"/>
      <c r="K38" s="592"/>
      <c r="L38" s="592"/>
      <c r="M38" s="592"/>
      <c r="N38" s="592"/>
      <c r="O38" s="592"/>
      <c r="P38" s="592"/>
      <c r="Q38" s="592"/>
      <c r="R38" s="1029"/>
      <c r="S38" s="86"/>
    </row>
    <row r="39" spans="1:20" s="382" customFormat="1" ht="10.5" customHeight="1" x14ac:dyDescent="0.25">
      <c r="A39" s="355"/>
      <c r="B39" s="365"/>
      <c r="C39" s="591"/>
      <c r="D39" s="167"/>
      <c r="E39" s="592"/>
      <c r="F39" s="592"/>
      <c r="G39" s="592"/>
      <c r="H39" s="592"/>
      <c r="I39" s="592"/>
      <c r="J39" s="592"/>
      <c r="K39" s="592"/>
      <c r="L39" s="592"/>
      <c r="M39" s="592"/>
      <c r="N39" s="592"/>
      <c r="O39" s="592"/>
      <c r="P39" s="592"/>
      <c r="Q39" s="592"/>
      <c r="R39" s="1029"/>
      <c r="S39" s="86"/>
    </row>
    <row r="40" spans="1:20" s="382" customFormat="1" ht="10.5" customHeight="1" x14ac:dyDescent="0.25">
      <c r="A40" s="355"/>
      <c r="B40" s="365"/>
      <c r="C40" s="591"/>
      <c r="D40" s="167"/>
      <c r="E40" s="592"/>
      <c r="F40" s="592"/>
      <c r="G40" s="592"/>
      <c r="H40" s="592"/>
      <c r="I40" s="592"/>
      <c r="J40" s="592"/>
      <c r="K40" s="592"/>
      <c r="L40" s="592"/>
      <c r="M40" s="592"/>
      <c r="N40" s="592"/>
      <c r="O40" s="592"/>
      <c r="P40" s="592"/>
      <c r="Q40" s="592"/>
      <c r="R40" s="1029"/>
      <c r="S40" s="86"/>
    </row>
    <row r="41" spans="1:20" s="382" customFormat="1" ht="10.5" customHeight="1" x14ac:dyDescent="0.25">
      <c r="A41" s="355"/>
      <c r="B41" s="365"/>
      <c r="C41" s="591"/>
      <c r="D41" s="167"/>
      <c r="E41" s="592"/>
      <c r="F41" s="592"/>
      <c r="G41" s="592"/>
      <c r="H41" s="592"/>
      <c r="I41" s="592"/>
      <c r="J41" s="592"/>
      <c r="K41" s="592"/>
      <c r="L41" s="592"/>
      <c r="M41" s="592"/>
      <c r="N41" s="592"/>
      <c r="O41" s="592"/>
      <c r="P41" s="592"/>
      <c r="Q41" s="592"/>
      <c r="R41" s="1029"/>
      <c r="S41" s="86"/>
    </row>
    <row r="42" spans="1:20" s="382" customFormat="1" ht="10.5" customHeight="1" x14ac:dyDescent="0.25">
      <c r="A42" s="355"/>
      <c r="B42" s="365"/>
      <c r="C42" s="591"/>
      <c r="D42" s="167"/>
      <c r="E42" s="592"/>
      <c r="F42" s="592"/>
      <c r="G42" s="592"/>
      <c r="H42" s="592"/>
      <c r="I42" s="592"/>
      <c r="J42" s="592"/>
      <c r="K42" s="592"/>
      <c r="L42" s="592"/>
      <c r="M42" s="592"/>
      <c r="N42" s="592"/>
      <c r="O42" s="592"/>
      <c r="P42" s="592"/>
      <c r="Q42" s="592"/>
      <c r="R42" s="1029"/>
      <c r="S42" s="86"/>
    </row>
    <row r="43" spans="1:20" s="382" customFormat="1" ht="10.5" customHeight="1" x14ac:dyDescent="0.25">
      <c r="A43" s="355"/>
      <c r="B43" s="365"/>
      <c r="C43" s="591"/>
      <c r="D43" s="167"/>
      <c r="E43" s="592"/>
      <c r="F43" s="592"/>
      <c r="G43" s="592"/>
      <c r="H43" s="592"/>
      <c r="I43" s="592"/>
      <c r="J43" s="592"/>
      <c r="K43" s="592"/>
      <c r="L43" s="592"/>
      <c r="M43" s="592"/>
      <c r="N43" s="592"/>
      <c r="O43" s="592"/>
      <c r="P43" s="592"/>
      <c r="Q43" s="592"/>
      <c r="R43" s="1029"/>
      <c r="S43" s="86"/>
    </row>
    <row r="44" spans="1:20" s="382" customFormat="1" ht="10.5" customHeight="1" x14ac:dyDescent="0.25">
      <c r="A44" s="355"/>
      <c r="B44" s="365"/>
      <c r="C44" s="591"/>
      <c r="D44" s="167"/>
      <c r="E44" s="592"/>
      <c r="F44" s="592"/>
      <c r="G44" s="592"/>
      <c r="H44" s="592"/>
      <c r="I44" s="592"/>
      <c r="J44" s="592"/>
      <c r="K44" s="592"/>
      <c r="L44" s="592"/>
      <c r="M44" s="592"/>
      <c r="N44" s="592"/>
      <c r="O44" s="592"/>
      <c r="P44" s="592"/>
      <c r="Q44" s="592"/>
      <c r="R44" s="1029"/>
      <c r="S44" s="86"/>
    </row>
    <row r="45" spans="1:20" s="382" customFormat="1" ht="10.5" customHeight="1" x14ac:dyDescent="0.25">
      <c r="A45" s="355"/>
      <c r="B45" s="365"/>
      <c r="C45" s="591"/>
      <c r="D45" s="167"/>
      <c r="E45" s="592"/>
      <c r="F45" s="592"/>
      <c r="G45" s="592"/>
      <c r="H45" s="592"/>
      <c r="I45" s="592"/>
      <c r="J45" s="592"/>
      <c r="K45" s="592"/>
      <c r="L45" s="592"/>
      <c r="M45" s="592"/>
      <c r="N45" s="592"/>
      <c r="O45" s="592"/>
      <c r="P45" s="592"/>
      <c r="Q45" s="592"/>
      <c r="R45" s="1029"/>
      <c r="S45" s="86"/>
    </row>
    <row r="46" spans="1:20" s="382" customFormat="1" ht="10.5" customHeight="1" x14ac:dyDescent="0.25">
      <c r="A46" s="355"/>
      <c r="B46" s="365"/>
      <c r="C46" s="591"/>
      <c r="D46" s="167"/>
      <c r="E46" s="592"/>
      <c r="F46" s="592"/>
      <c r="G46" s="592"/>
      <c r="H46" s="592"/>
      <c r="I46" s="592"/>
      <c r="J46" s="592"/>
      <c r="K46" s="592"/>
      <c r="L46" s="592"/>
      <c r="M46" s="592"/>
      <c r="N46" s="592"/>
      <c r="O46" s="592"/>
      <c r="P46" s="592"/>
      <c r="Q46" s="592"/>
      <c r="R46" s="1029"/>
      <c r="S46" s="86"/>
    </row>
    <row r="47" spans="1:20" s="382" customFormat="1" ht="10.5" customHeight="1" x14ac:dyDescent="0.25">
      <c r="A47" s="355"/>
      <c r="B47" s="365"/>
      <c r="C47" s="591"/>
      <c r="D47" s="167"/>
      <c r="E47" s="592"/>
      <c r="F47" s="592"/>
      <c r="G47" s="592"/>
      <c r="H47" s="592"/>
      <c r="I47" s="592"/>
      <c r="J47" s="592"/>
      <c r="K47" s="592"/>
      <c r="L47" s="592"/>
      <c r="M47" s="592"/>
      <c r="N47" s="592"/>
      <c r="O47" s="592"/>
      <c r="P47" s="592"/>
      <c r="Q47" s="592"/>
      <c r="R47" s="1029"/>
      <c r="S47" s="86"/>
    </row>
    <row r="48" spans="1:20" s="382" customFormat="1" ht="10.5" customHeight="1" x14ac:dyDescent="0.25">
      <c r="A48" s="355"/>
      <c r="B48" s="365"/>
      <c r="C48" s="591"/>
      <c r="D48" s="167"/>
      <c r="E48" s="592"/>
      <c r="F48" s="592"/>
      <c r="G48" s="592"/>
      <c r="H48" s="592"/>
      <c r="I48" s="592"/>
      <c r="J48" s="592"/>
      <c r="K48" s="592"/>
      <c r="L48" s="592"/>
      <c r="M48" s="592"/>
      <c r="N48" s="592"/>
      <c r="O48" s="592"/>
      <c r="P48" s="592"/>
      <c r="Q48" s="592"/>
      <c r="R48" s="1029"/>
      <c r="S48" s="86"/>
    </row>
    <row r="49" spans="1:20" s="579" customFormat="1" ht="15.75" customHeight="1" x14ac:dyDescent="0.25">
      <c r="A49" s="577"/>
      <c r="B49" s="1019"/>
      <c r="C49" s="1082" t="s">
        <v>149</v>
      </c>
      <c r="D49" s="201"/>
      <c r="E49" s="583"/>
      <c r="F49" s="584"/>
      <c r="G49" s="584"/>
      <c r="H49" s="584"/>
      <c r="I49" s="584"/>
      <c r="J49" s="584"/>
      <c r="K49" s="584"/>
      <c r="L49" s="584"/>
      <c r="M49" s="584"/>
      <c r="N49" s="584"/>
      <c r="O49" s="584"/>
      <c r="P49" s="584"/>
      <c r="Q49" s="584"/>
      <c r="R49" s="1028"/>
      <c r="S49" s="345"/>
      <c r="T49" s="578"/>
    </row>
    <row r="50" spans="1:20" s="579" customFormat="1" ht="15.75" customHeight="1" x14ac:dyDescent="0.25">
      <c r="A50" s="577"/>
      <c r="B50" s="1019"/>
      <c r="C50" s="593"/>
      <c r="D50" s="223" t="s">
        <v>289</v>
      </c>
      <c r="E50" s="588">
        <v>298.19099999999997</v>
      </c>
      <c r="F50" s="588">
        <v>297.29000000000002</v>
      </c>
      <c r="G50" s="588">
        <v>304.33</v>
      </c>
      <c r="H50" s="588">
        <v>301.28199999999998</v>
      </c>
      <c r="I50" s="588">
        <v>300.01900000000001</v>
      </c>
      <c r="J50" s="588">
        <v>305.96100000000001</v>
      </c>
      <c r="K50" s="588">
        <v>310.48200000000003</v>
      </c>
      <c r="L50" s="588">
        <v>320.55799999999999</v>
      </c>
      <c r="M50" s="588">
        <v>315.56200000000001</v>
      </c>
      <c r="N50" s="588">
        <v>343.76100000000002</v>
      </c>
      <c r="O50" s="588">
        <v>392.32299999999998</v>
      </c>
      <c r="P50" s="588">
        <v>408.93400000000003</v>
      </c>
      <c r="Q50" s="588">
        <v>406.66500000000002</v>
      </c>
      <c r="R50" s="1028"/>
      <c r="S50" s="345"/>
      <c r="T50" s="578"/>
    </row>
    <row r="51" spans="1:20" s="598" customFormat="1" ht="12" customHeight="1" x14ac:dyDescent="0.3">
      <c r="A51" s="595"/>
      <c r="B51" s="1021"/>
      <c r="C51" s="596"/>
      <c r="D51" s="632" t="s">
        <v>232</v>
      </c>
      <c r="E51" s="581">
        <v>14.252000000000001</v>
      </c>
      <c r="F51" s="581">
        <v>13.898</v>
      </c>
      <c r="G51" s="581">
        <v>13.952999999999999</v>
      </c>
      <c r="H51" s="581">
        <v>14.304</v>
      </c>
      <c r="I51" s="581">
        <v>15.401</v>
      </c>
      <c r="J51" s="581">
        <v>15.401</v>
      </c>
      <c r="K51" s="581">
        <v>19.12</v>
      </c>
      <c r="L51" s="581">
        <v>20.645</v>
      </c>
      <c r="M51" s="581">
        <v>20.312000000000001</v>
      </c>
      <c r="N51" s="581">
        <v>23.643999999999998</v>
      </c>
      <c r="O51" s="581">
        <v>33.238</v>
      </c>
      <c r="P51" s="581">
        <v>33.238</v>
      </c>
      <c r="Q51" s="581" t="s">
        <v>371</v>
      </c>
      <c r="R51" s="1031"/>
      <c r="S51" s="86"/>
      <c r="T51" s="597"/>
    </row>
    <row r="52" spans="1:20" s="601" customFormat="1" ht="15" customHeight="1" x14ac:dyDescent="0.25">
      <c r="A52" s="599"/>
      <c r="B52" s="1022"/>
      <c r="C52" s="600"/>
      <c r="D52" s="223" t="s">
        <v>287</v>
      </c>
      <c r="E52" s="588">
        <v>38.201999999999998</v>
      </c>
      <c r="F52" s="588">
        <v>33.978000000000002</v>
      </c>
      <c r="G52" s="588">
        <v>42.19</v>
      </c>
      <c r="H52" s="588">
        <v>37.774999999999999</v>
      </c>
      <c r="I52" s="588">
        <v>50.978000000000002</v>
      </c>
      <c r="J52" s="588">
        <v>52.582999999999998</v>
      </c>
      <c r="K52" s="588">
        <v>50.954999999999998</v>
      </c>
      <c r="L52" s="588">
        <v>42.195</v>
      </c>
      <c r="M52" s="588">
        <v>39.173999999999999</v>
      </c>
      <c r="N52" s="588">
        <v>52.999000000000002</v>
      </c>
      <c r="O52" s="588">
        <v>65.542000000000002</v>
      </c>
      <c r="P52" s="588">
        <v>47.091000000000001</v>
      </c>
      <c r="Q52" s="588">
        <v>43.151000000000003</v>
      </c>
      <c r="R52" s="1032"/>
      <c r="S52" s="345"/>
      <c r="T52" s="594"/>
    </row>
    <row r="53" spans="1:20" s="382" customFormat="1" ht="11.25" customHeight="1" x14ac:dyDescent="0.25">
      <c r="A53" s="355"/>
      <c r="B53" s="365"/>
      <c r="C53" s="591"/>
      <c r="D53" s="632" t="s">
        <v>233</v>
      </c>
      <c r="E53" s="581">
        <v>-12.115255289431481</v>
      </c>
      <c r="F53" s="581">
        <v>5.7499498696611084</v>
      </c>
      <c r="G53" s="581">
        <v>-7.570530230737238</v>
      </c>
      <c r="H53" s="581">
        <v>-5.387799038622143</v>
      </c>
      <c r="I53" s="581">
        <v>-0.20875638130302132</v>
      </c>
      <c r="J53" s="581">
        <v>-5.2986655763297748</v>
      </c>
      <c r="K53" s="581">
        <v>3.4419357211149526</v>
      </c>
      <c r="L53" s="581">
        <v>-5.903434725658574</v>
      </c>
      <c r="M53" s="581">
        <v>-4.5677117591171541</v>
      </c>
      <c r="N53" s="581">
        <v>34.093209189353303</v>
      </c>
      <c r="O53" s="581">
        <v>74.059221882884074</v>
      </c>
      <c r="P53" s="581">
        <v>23.268415266216437</v>
      </c>
      <c r="Q53" s="581">
        <v>12.954819119417849</v>
      </c>
      <c r="R53" s="1029"/>
      <c r="S53" s="86"/>
      <c r="T53" s="360"/>
    </row>
    <row r="54" spans="1:20" s="579" customFormat="1" ht="15.75" customHeight="1" x14ac:dyDescent="0.25">
      <c r="A54" s="577"/>
      <c r="B54" s="1019"/>
      <c r="C54" s="1082" t="s">
        <v>288</v>
      </c>
      <c r="D54" s="201"/>
      <c r="E54" s="588">
        <v>13.561</v>
      </c>
      <c r="F54" s="588">
        <v>10.784000000000001</v>
      </c>
      <c r="G54" s="588">
        <v>11.332000000000001</v>
      </c>
      <c r="H54" s="588">
        <v>9.375</v>
      </c>
      <c r="I54" s="588">
        <v>12.286</v>
      </c>
      <c r="J54" s="588">
        <v>11.013</v>
      </c>
      <c r="K54" s="588">
        <v>9.02</v>
      </c>
      <c r="L54" s="588">
        <v>7.1319999999999997</v>
      </c>
      <c r="M54" s="588">
        <v>9.8759999999999994</v>
      </c>
      <c r="N54" s="588">
        <v>7.6219999999999999</v>
      </c>
      <c r="O54" s="588">
        <v>3.1419999999999999</v>
      </c>
      <c r="P54" s="588">
        <v>6.9710000000000001</v>
      </c>
      <c r="Q54" s="588">
        <v>10.327999999999999</v>
      </c>
      <c r="R54" s="1028"/>
      <c r="S54" s="345"/>
      <c r="T54" s="578"/>
    </row>
    <row r="55" spans="1:20" s="382" customFormat="1" ht="9.75" customHeight="1" x14ac:dyDescent="0.25">
      <c r="A55" s="557"/>
      <c r="B55" s="558"/>
      <c r="C55" s="602"/>
      <c r="D55" s="632" t="s">
        <v>150</v>
      </c>
      <c r="E55" s="581">
        <v>-12.983135641087706</v>
      </c>
      <c r="F55" s="581">
        <v>14.696356275303636</v>
      </c>
      <c r="G55" s="581">
        <v>-9.9510133512630823</v>
      </c>
      <c r="H55" s="581">
        <v>1.8401856763925695</v>
      </c>
      <c r="I55" s="581">
        <v>-14.182186550300013</v>
      </c>
      <c r="J55" s="581">
        <v>-4.1343394622170404</v>
      </c>
      <c r="K55" s="581">
        <v>15.572840706530533</v>
      </c>
      <c r="L55" s="581">
        <v>-3.0922892528965296</v>
      </c>
      <c r="M55" s="581">
        <v>-8.5978713558537692</v>
      </c>
      <c r="N55" s="581">
        <v>-36.950947142029946</v>
      </c>
      <c r="O55" s="581">
        <v>-69.981847711856318</v>
      </c>
      <c r="P55" s="581">
        <v>-48.595236339502989</v>
      </c>
      <c r="Q55" s="581">
        <v>-23.840424747437506</v>
      </c>
      <c r="R55" s="1029"/>
      <c r="S55" s="86"/>
      <c r="T55" s="578"/>
    </row>
    <row r="56" spans="1:20" s="579" customFormat="1" ht="15.75" customHeight="1" x14ac:dyDescent="0.25">
      <c r="A56" s="577"/>
      <c r="B56" s="1019"/>
      <c r="C56" s="1725" t="s">
        <v>319</v>
      </c>
      <c r="D56" s="1725"/>
      <c r="E56" s="588">
        <v>160.50800000000001</v>
      </c>
      <c r="F56" s="588">
        <v>159.143</v>
      </c>
      <c r="G56" s="588">
        <v>161.553</v>
      </c>
      <c r="H56" s="588">
        <v>167.88900000000001</v>
      </c>
      <c r="I56" s="588">
        <v>157.37200000000001</v>
      </c>
      <c r="J56" s="588">
        <v>162.654</v>
      </c>
      <c r="K56" s="588">
        <v>171.21799999999999</v>
      </c>
      <c r="L56" s="588">
        <v>179.065</v>
      </c>
      <c r="M56" s="588">
        <v>177.84399999999999</v>
      </c>
      <c r="N56" s="588">
        <v>173.815</v>
      </c>
      <c r="O56" s="588">
        <v>197.94900000000001</v>
      </c>
      <c r="P56" s="588">
        <v>225.35300000000001</v>
      </c>
      <c r="Q56" s="588">
        <v>221.70099999999999</v>
      </c>
      <c r="R56" s="1029"/>
      <c r="S56" s="345"/>
      <c r="T56" s="578"/>
    </row>
    <row r="57" spans="1:20" s="382" customFormat="1" ht="10.5" customHeight="1" x14ac:dyDescent="0.25">
      <c r="A57" s="355"/>
      <c r="B57" s="365"/>
      <c r="C57" s="603"/>
      <c r="D57" s="603"/>
      <c r="E57" s="604"/>
      <c r="F57" s="605"/>
      <c r="G57" s="605"/>
      <c r="H57" s="605"/>
      <c r="I57" s="605"/>
      <c r="J57" s="605"/>
      <c r="K57" s="605"/>
      <c r="L57" s="605"/>
      <c r="M57" s="605"/>
      <c r="N57" s="605"/>
      <c r="O57" s="605"/>
      <c r="P57" s="605"/>
      <c r="Q57" s="605"/>
      <c r="R57" s="1029"/>
      <c r="S57" s="86"/>
      <c r="T57" s="578"/>
    </row>
    <row r="58" spans="1:20" s="382" customFormat="1" ht="10.5" customHeight="1" x14ac:dyDescent="0.25">
      <c r="A58" s="355"/>
      <c r="B58" s="365"/>
      <c r="C58" s="591"/>
      <c r="D58" s="167"/>
      <c r="E58" s="582"/>
      <c r="F58" s="582"/>
      <c r="G58" s="582"/>
      <c r="H58" s="582"/>
      <c r="I58" s="582"/>
      <c r="J58" s="582"/>
      <c r="K58" s="582"/>
      <c r="L58" s="582"/>
      <c r="M58" s="582"/>
      <c r="N58" s="582"/>
      <c r="O58" s="582"/>
      <c r="P58" s="582"/>
      <c r="Q58" s="582"/>
      <c r="R58" s="1029"/>
      <c r="S58" s="86"/>
    </row>
    <row r="59" spans="1:20" s="382" customFormat="1" ht="10.5" customHeight="1" x14ac:dyDescent="0.25">
      <c r="A59" s="355"/>
      <c r="B59" s="365"/>
      <c r="C59" s="591"/>
      <c r="D59" s="167"/>
      <c r="E59" s="592"/>
      <c r="F59" s="592"/>
      <c r="G59" s="592"/>
      <c r="H59" s="592"/>
      <c r="I59" s="592"/>
      <c r="J59" s="592"/>
      <c r="K59" s="592"/>
      <c r="L59" s="592"/>
      <c r="M59" s="592"/>
      <c r="N59" s="592"/>
      <c r="O59" s="592"/>
      <c r="P59" s="592"/>
      <c r="Q59" s="592"/>
      <c r="R59" s="1029"/>
      <c r="S59" s="86"/>
    </row>
    <row r="60" spans="1:20" s="382" customFormat="1" ht="10.5" customHeight="1" x14ac:dyDescent="0.25">
      <c r="A60" s="355"/>
      <c r="B60" s="365"/>
      <c r="C60" s="591"/>
      <c r="D60" s="167"/>
      <c r="E60" s="592"/>
      <c r="F60" s="592"/>
      <c r="G60" s="592"/>
      <c r="H60" s="592"/>
      <c r="I60" s="592"/>
      <c r="J60" s="592"/>
      <c r="K60" s="592"/>
      <c r="L60" s="592"/>
      <c r="M60" s="592"/>
      <c r="N60" s="592"/>
      <c r="O60" s="592"/>
      <c r="P60" s="592"/>
      <c r="Q60" s="592"/>
      <c r="R60" s="1029"/>
      <c r="S60" s="86"/>
    </row>
    <row r="61" spans="1:20" s="382" customFormat="1" ht="10.5" customHeight="1" x14ac:dyDescent="0.25">
      <c r="A61" s="355"/>
      <c r="B61" s="365"/>
      <c r="C61" s="591"/>
      <c r="D61" s="167"/>
      <c r="E61" s="592"/>
      <c r="F61" s="592"/>
      <c r="G61" s="592"/>
      <c r="H61" s="592"/>
      <c r="I61" s="592"/>
      <c r="J61" s="592"/>
      <c r="K61" s="592"/>
      <c r="L61" s="592"/>
      <c r="M61" s="592"/>
      <c r="N61" s="592"/>
      <c r="O61" s="592"/>
      <c r="P61" s="592"/>
      <c r="Q61" s="592"/>
      <c r="R61" s="1029"/>
      <c r="S61" s="86"/>
    </row>
    <row r="62" spans="1:20" s="382" customFormat="1" ht="10.5" customHeight="1" x14ac:dyDescent="0.25">
      <c r="A62" s="355"/>
      <c r="B62" s="365"/>
      <c r="C62" s="591"/>
      <c r="D62" s="167"/>
      <c r="E62" s="592"/>
      <c r="F62" s="592"/>
      <c r="G62" s="592"/>
      <c r="H62" s="592"/>
      <c r="I62" s="592"/>
      <c r="J62" s="592"/>
      <c r="K62" s="592"/>
      <c r="L62" s="592"/>
      <c r="M62" s="592"/>
      <c r="N62" s="592"/>
      <c r="O62" s="592"/>
      <c r="P62" s="592"/>
      <c r="Q62" s="592"/>
      <c r="R62" s="1029"/>
      <c r="S62" s="86"/>
    </row>
    <row r="63" spans="1:20" s="382" customFormat="1" ht="10.5" customHeight="1" x14ac:dyDescent="0.25">
      <c r="A63" s="355"/>
      <c r="B63" s="365"/>
      <c r="C63" s="591"/>
      <c r="D63" s="167"/>
      <c r="E63" s="592"/>
      <c r="F63" s="592"/>
      <c r="G63" s="592"/>
      <c r="H63" s="592"/>
      <c r="I63" s="592"/>
      <c r="J63" s="592"/>
      <c r="K63" s="592"/>
      <c r="L63" s="592"/>
      <c r="M63" s="592"/>
      <c r="N63" s="592"/>
      <c r="O63" s="592"/>
      <c r="P63" s="592"/>
      <c r="Q63" s="592"/>
      <c r="R63" s="1029"/>
      <c r="S63" s="86"/>
    </row>
    <row r="64" spans="1:20" s="382" customFormat="1" ht="10.5" customHeight="1" x14ac:dyDescent="0.25">
      <c r="A64" s="355"/>
      <c r="B64" s="365"/>
      <c r="C64" s="591"/>
      <c r="D64" s="167"/>
      <c r="E64" s="592"/>
      <c r="F64" s="592"/>
      <c r="G64" s="592"/>
      <c r="H64" s="592"/>
      <c r="I64" s="592"/>
      <c r="J64" s="592"/>
      <c r="K64" s="592"/>
      <c r="L64" s="592"/>
      <c r="M64" s="592"/>
      <c r="N64" s="592"/>
      <c r="O64" s="592"/>
      <c r="P64" s="592"/>
      <c r="Q64" s="592"/>
      <c r="R64" s="1029"/>
      <c r="S64" s="86"/>
    </row>
    <row r="65" spans="1:20" s="382" customFormat="1" ht="10.5" customHeight="1" x14ac:dyDescent="0.25">
      <c r="A65" s="355"/>
      <c r="B65" s="365"/>
      <c r="C65" s="591"/>
      <c r="D65" s="167"/>
      <c r="E65" s="592"/>
      <c r="F65" s="592"/>
      <c r="G65" s="592"/>
      <c r="H65" s="592"/>
      <c r="I65" s="592"/>
      <c r="J65" s="592"/>
      <c r="K65" s="592"/>
      <c r="L65" s="592"/>
      <c r="M65" s="592"/>
      <c r="N65" s="592"/>
      <c r="O65" s="592"/>
      <c r="P65" s="592"/>
      <c r="Q65" s="592"/>
      <c r="R65" s="1029"/>
      <c r="S65" s="86"/>
    </row>
    <row r="66" spans="1:20" s="382" customFormat="1" ht="10.5" customHeight="1" x14ac:dyDescent="0.25">
      <c r="A66" s="355"/>
      <c r="B66" s="365"/>
      <c r="C66" s="591"/>
      <c r="D66" s="167"/>
      <c r="E66" s="592"/>
      <c r="F66" s="592"/>
      <c r="G66" s="592"/>
      <c r="H66" s="592"/>
      <c r="I66" s="592"/>
      <c r="J66" s="592"/>
      <c r="K66" s="592"/>
      <c r="L66" s="592"/>
      <c r="M66" s="592"/>
      <c r="N66" s="592"/>
      <c r="O66" s="592"/>
      <c r="P66" s="592"/>
      <c r="Q66" s="592"/>
      <c r="R66" s="1029"/>
      <c r="S66" s="86"/>
    </row>
    <row r="67" spans="1:20" s="382" customFormat="1" ht="10.5" customHeight="1" x14ac:dyDescent="0.25">
      <c r="A67" s="355"/>
      <c r="B67" s="365"/>
      <c r="C67" s="591"/>
      <c r="D67" s="167"/>
      <c r="E67" s="592"/>
      <c r="F67" s="592"/>
      <c r="G67" s="592"/>
      <c r="H67" s="592"/>
      <c r="I67" s="592"/>
      <c r="J67" s="592"/>
      <c r="K67" s="592"/>
      <c r="L67" s="592"/>
      <c r="M67" s="592"/>
      <c r="N67" s="592"/>
      <c r="O67" s="592"/>
      <c r="P67" s="592"/>
      <c r="Q67" s="592"/>
      <c r="R67" s="1029"/>
      <c r="S67" s="86"/>
    </row>
    <row r="68" spans="1:20" s="382" customFormat="1" ht="10.5" customHeight="1" x14ac:dyDescent="0.25">
      <c r="A68" s="355"/>
      <c r="B68" s="365"/>
      <c r="C68" s="591"/>
      <c r="D68" s="167"/>
      <c r="E68" s="592"/>
      <c r="F68" s="592"/>
      <c r="G68" s="592"/>
      <c r="H68" s="592"/>
      <c r="I68" s="592"/>
      <c r="J68" s="592"/>
      <c r="K68" s="592"/>
      <c r="L68" s="592"/>
      <c r="M68" s="592"/>
      <c r="N68" s="592"/>
      <c r="O68" s="592"/>
      <c r="P68" s="592"/>
      <c r="Q68" s="592"/>
      <c r="R68" s="1029"/>
      <c r="S68" s="86"/>
    </row>
    <row r="69" spans="1:20" s="382" customFormat="1" ht="10.5" customHeight="1" x14ac:dyDescent="0.25">
      <c r="A69" s="355"/>
      <c r="B69" s="365"/>
      <c r="C69" s="591"/>
      <c r="D69" s="167"/>
      <c r="E69" s="592"/>
      <c r="F69" s="592"/>
      <c r="G69" s="592"/>
      <c r="H69" s="592"/>
      <c r="I69" s="592"/>
      <c r="J69" s="592"/>
      <c r="K69" s="592"/>
      <c r="L69" s="592"/>
      <c r="M69" s="592"/>
      <c r="N69" s="592"/>
      <c r="O69" s="592"/>
      <c r="P69" s="592"/>
      <c r="Q69" s="592"/>
      <c r="R69" s="1029"/>
      <c r="S69" s="86"/>
    </row>
    <row r="70" spans="1:20" s="382" customFormat="1" ht="17.25" customHeight="1" x14ac:dyDescent="0.25">
      <c r="A70" s="355"/>
      <c r="B70" s="365"/>
      <c r="C70" s="1728" t="s">
        <v>441</v>
      </c>
      <c r="D70" s="1728"/>
      <c r="E70" s="1728"/>
      <c r="F70" s="1728"/>
      <c r="G70" s="1728"/>
      <c r="H70" s="1728"/>
      <c r="I70" s="1728"/>
      <c r="J70" s="1728"/>
      <c r="K70" s="1728"/>
      <c r="L70" s="1728"/>
      <c r="M70" s="1728"/>
      <c r="N70" s="1728"/>
      <c r="O70" s="1728"/>
      <c r="P70" s="1728"/>
      <c r="Q70" s="1728"/>
      <c r="R70" s="1029"/>
      <c r="S70" s="86"/>
    </row>
    <row r="71" spans="1:20" s="656" customFormat="1" ht="11.25" customHeight="1" x14ac:dyDescent="0.25">
      <c r="A71" s="367"/>
      <c r="B71" s="368"/>
      <c r="C71" s="1729" t="s">
        <v>448</v>
      </c>
      <c r="D71" s="1729"/>
      <c r="E71" s="1729"/>
      <c r="F71" s="1729"/>
      <c r="G71" s="1729"/>
      <c r="H71" s="1729"/>
      <c r="I71" s="1729"/>
      <c r="J71" s="1729"/>
      <c r="K71" s="1729"/>
      <c r="L71" s="1730" t="s">
        <v>436</v>
      </c>
      <c r="M71" s="1730"/>
      <c r="N71" s="1730"/>
      <c r="O71" s="1731" t="s">
        <v>435</v>
      </c>
      <c r="P71" s="1731"/>
      <c r="Q71" s="1731"/>
      <c r="R71" s="1033"/>
      <c r="S71" s="910"/>
      <c r="T71" s="910"/>
    </row>
    <row r="72" spans="1:20" s="382" customFormat="1" ht="9.75" customHeight="1" x14ac:dyDescent="0.25">
      <c r="A72" s="355"/>
      <c r="B72" s="365"/>
      <c r="C72" s="911" t="s">
        <v>472</v>
      </c>
      <c r="D72" s="911"/>
      <c r="R72" s="1029"/>
      <c r="S72" s="86"/>
    </row>
    <row r="73" spans="1:20" x14ac:dyDescent="0.25">
      <c r="A73" s="355"/>
      <c r="E73" s="571"/>
      <c r="F73" s="606"/>
      <c r="G73" s="606"/>
      <c r="H73" s="606"/>
      <c r="I73" s="606"/>
      <c r="J73" s="607"/>
      <c r="K73" s="607"/>
      <c r="L73" s="607"/>
      <c r="M73" s="607"/>
      <c r="N73" s="1570">
        <v>44013</v>
      </c>
      <c r="O73" s="1570"/>
      <c r="P73" s="1570"/>
      <c r="Q73" s="1570"/>
      <c r="R73" s="568">
        <v>21</v>
      </c>
      <c r="S73" s="820"/>
    </row>
  </sheetData>
  <mergeCells count="9">
    <mergeCell ref="C34:D34"/>
    <mergeCell ref="N73:Q73"/>
    <mergeCell ref="D1:K1"/>
    <mergeCell ref="P3:Q3"/>
    <mergeCell ref="C56:D56"/>
    <mergeCell ref="C70:Q70"/>
    <mergeCell ref="C71:K71"/>
    <mergeCell ref="L71:N71"/>
    <mergeCell ref="O71:Q71"/>
  </mergeCells>
  <conditionalFormatting sqref="E7:Q7">
    <cfRule type="cellIs" dxfId="5" priority="1" operator="equal">
      <formula>"jan."</formula>
    </cfRule>
  </conditionalFormatting>
  <hyperlinks>
    <hyperlink ref="O71" r:id="rId1"/>
  </hyperlinks>
  <printOptions horizontalCentered="1"/>
  <pageMargins left="0.15748031496062992" right="0.15748031496062992" top="0.19685039370078741" bottom="0.19685039370078741" header="0" footer="0"/>
  <pageSetup paperSize="9"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
    <tabColor theme="9"/>
  </sheetPr>
  <dimension ref="A1:O51"/>
  <sheetViews>
    <sheetView showRuler="0" workbookViewId="0"/>
  </sheetViews>
  <sheetFormatPr defaultRowHeight="12.5" x14ac:dyDescent="0.25"/>
  <cols>
    <col min="1" max="1" width="1" customWidth="1"/>
    <col min="2" max="2" width="2.54296875" customWidth="1"/>
    <col min="3" max="3" width="3" customWidth="1"/>
    <col min="4" max="4" width="16.7265625" customWidth="1"/>
    <col min="5" max="5" width="0.54296875" customWidth="1"/>
    <col min="6" max="6" width="13" customWidth="1"/>
    <col min="7" max="7" width="5.26953125" customWidth="1"/>
    <col min="8" max="8" width="2.54296875" customWidth="1"/>
    <col min="9" max="9" width="15.26953125" customWidth="1"/>
    <col min="10" max="10" width="5.26953125" customWidth="1"/>
    <col min="11" max="11" width="10.26953125" customWidth="1"/>
    <col min="12" max="12" width="19.453125" customWidth="1"/>
    <col min="13" max="14" width="2.7265625" customWidth="1"/>
    <col min="15" max="15" width="0.54296875" customWidth="1"/>
  </cols>
  <sheetData>
    <row r="1" spans="1:15" ht="13.5" customHeight="1" x14ac:dyDescent="0.25">
      <c r="A1" s="2"/>
      <c r="B1" s="197"/>
      <c r="C1" s="197"/>
      <c r="D1" s="197"/>
      <c r="E1" s="196"/>
      <c r="F1" s="1480" t="s">
        <v>43</v>
      </c>
      <c r="G1" s="1480"/>
      <c r="H1" s="1480"/>
      <c r="I1" s="4"/>
      <c r="J1" s="4"/>
      <c r="K1" s="4"/>
      <c r="L1" s="4"/>
      <c r="M1" s="4"/>
      <c r="N1" s="4"/>
      <c r="O1" s="4"/>
    </row>
    <row r="2" spans="1:15" ht="13.5" customHeight="1" x14ac:dyDescent="0.25">
      <c r="A2" s="2"/>
      <c r="B2" s="202"/>
      <c r="C2" s="1485"/>
      <c r="D2" s="1485"/>
      <c r="E2" s="1485"/>
      <c r="F2" s="1485"/>
      <c r="G2" s="1485"/>
      <c r="H2" s="4"/>
      <c r="I2" s="4"/>
      <c r="J2" s="4"/>
      <c r="K2" s="4"/>
      <c r="L2" s="4"/>
      <c r="M2" s="4"/>
      <c r="N2" s="4"/>
      <c r="O2" s="4"/>
    </row>
    <row r="3" spans="1:15" x14ac:dyDescent="0.25">
      <c r="A3" s="2"/>
      <c r="B3" s="203"/>
      <c r="C3" s="1485"/>
      <c r="D3" s="1485"/>
      <c r="E3" s="1485"/>
      <c r="F3" s="1485"/>
      <c r="G3" s="1485"/>
      <c r="H3" s="1"/>
      <c r="I3" s="4"/>
      <c r="J3" s="4"/>
      <c r="K3" s="4"/>
      <c r="L3" s="4"/>
      <c r="M3" s="4"/>
      <c r="N3" s="4"/>
      <c r="O3" s="2"/>
    </row>
    <row r="4" spans="1:15" ht="12.75" customHeight="1" x14ac:dyDescent="0.25">
      <c r="A4" s="2"/>
      <c r="B4" s="205"/>
      <c r="C4" s="1478" t="s">
        <v>486</v>
      </c>
      <c r="D4" s="1479"/>
      <c r="E4" s="1479"/>
      <c r="F4" s="1479"/>
      <c r="G4" s="1479"/>
      <c r="H4" s="1479"/>
      <c r="I4" s="4"/>
      <c r="J4" s="4"/>
      <c r="K4" s="4"/>
      <c r="L4" s="4"/>
      <c r="M4" s="17"/>
      <c r="N4" s="4"/>
      <c r="O4" s="2"/>
    </row>
    <row r="5" spans="1:15" s="7" customFormat="1" ht="16.5" customHeight="1" x14ac:dyDescent="0.25">
      <c r="A5" s="6"/>
      <c r="B5" s="204"/>
      <c r="C5" s="1479"/>
      <c r="D5" s="1479"/>
      <c r="E5" s="1479"/>
      <c r="F5" s="1479"/>
      <c r="G5" s="1479"/>
      <c r="H5" s="1479"/>
      <c r="I5" s="4"/>
      <c r="J5" s="4"/>
      <c r="K5" s="4"/>
      <c r="L5" s="4"/>
      <c r="M5" s="17"/>
      <c r="N5" s="4"/>
      <c r="O5" s="6"/>
    </row>
    <row r="6" spans="1:15" ht="11.25" customHeight="1" x14ac:dyDescent="0.25">
      <c r="A6" s="2"/>
      <c r="B6" s="205"/>
      <c r="C6" s="1479"/>
      <c r="D6" s="1479"/>
      <c r="E6" s="1479"/>
      <c r="F6" s="1479"/>
      <c r="G6" s="1479"/>
      <c r="H6" s="1479"/>
      <c r="I6" s="4"/>
      <c r="J6" s="4"/>
      <c r="K6" s="4"/>
      <c r="L6" s="4"/>
      <c r="M6" s="17"/>
      <c r="N6" s="4"/>
      <c r="O6" s="2"/>
    </row>
    <row r="7" spans="1:15" ht="11.25" customHeight="1" x14ac:dyDescent="0.25">
      <c r="A7" s="2"/>
      <c r="B7" s="205"/>
      <c r="C7" s="1479"/>
      <c r="D7" s="1479"/>
      <c r="E7" s="1479"/>
      <c r="F7" s="1479"/>
      <c r="G7" s="1479"/>
      <c r="H7" s="1479"/>
      <c r="I7" s="4"/>
      <c r="J7" s="4"/>
      <c r="K7" s="4"/>
      <c r="L7" s="4"/>
      <c r="M7" s="17"/>
      <c r="N7" s="4"/>
      <c r="O7" s="2"/>
    </row>
    <row r="8" spans="1:15" ht="117" customHeight="1" x14ac:dyDescent="0.25">
      <c r="A8" s="2"/>
      <c r="B8" s="205"/>
      <c r="C8" s="1479"/>
      <c r="D8" s="1479"/>
      <c r="E8" s="1479"/>
      <c r="F8" s="1479"/>
      <c r="G8" s="1479"/>
      <c r="H8" s="1479"/>
      <c r="I8" s="4"/>
      <c r="J8" s="4"/>
      <c r="K8" s="4"/>
      <c r="L8" s="4"/>
      <c r="M8" s="17"/>
      <c r="N8" s="4"/>
      <c r="O8" s="2"/>
    </row>
    <row r="9" spans="1:15" ht="10.5" customHeight="1" x14ac:dyDescent="0.25">
      <c r="A9" s="2"/>
      <c r="B9" s="205"/>
      <c r="C9" s="1479"/>
      <c r="D9" s="1479"/>
      <c r="E9" s="1479"/>
      <c r="F9" s="1479"/>
      <c r="G9" s="1479"/>
      <c r="H9" s="1479"/>
      <c r="I9" s="4"/>
      <c r="J9" s="4"/>
      <c r="K9" s="4"/>
      <c r="L9" s="4"/>
      <c r="M9" s="17"/>
      <c r="N9" s="3"/>
      <c r="O9" s="2"/>
    </row>
    <row r="10" spans="1:15" ht="11.25" customHeight="1" x14ac:dyDescent="0.25">
      <c r="A10" s="2"/>
      <c r="B10" s="205"/>
      <c r="C10" s="1479"/>
      <c r="D10" s="1479"/>
      <c r="E10" s="1479"/>
      <c r="F10" s="1479"/>
      <c r="G10" s="1479"/>
      <c r="H10" s="1479"/>
      <c r="I10" s="4"/>
      <c r="J10" s="4"/>
      <c r="K10" s="4"/>
      <c r="L10" s="4"/>
      <c r="M10" s="17"/>
      <c r="N10" s="3"/>
      <c r="O10" s="2"/>
    </row>
    <row r="11" spans="1:15" ht="3.75" customHeight="1" x14ac:dyDescent="0.25">
      <c r="A11" s="2"/>
      <c r="B11" s="205"/>
      <c r="C11" s="1479"/>
      <c r="D11" s="1479"/>
      <c r="E11" s="1479"/>
      <c r="F11" s="1479"/>
      <c r="G11" s="1479"/>
      <c r="H11" s="1479"/>
      <c r="I11" s="4"/>
      <c r="J11" s="4"/>
      <c r="K11" s="4"/>
      <c r="L11" s="4"/>
      <c r="M11" s="17"/>
      <c r="N11" s="3"/>
      <c r="O11" s="2"/>
    </row>
    <row r="12" spans="1:15" ht="11.25" customHeight="1" x14ac:dyDescent="0.25">
      <c r="A12" s="2"/>
      <c r="B12" s="205"/>
      <c r="C12" s="1479"/>
      <c r="D12" s="1479"/>
      <c r="E12" s="1479"/>
      <c r="F12" s="1479"/>
      <c r="G12" s="1479"/>
      <c r="H12" s="1479"/>
      <c r="I12" s="4"/>
      <c r="J12" s="4"/>
      <c r="K12" s="4"/>
      <c r="L12" s="4"/>
      <c r="M12" s="17"/>
      <c r="N12" s="3"/>
      <c r="O12" s="2"/>
    </row>
    <row r="13" spans="1:15" ht="11.25" customHeight="1" x14ac:dyDescent="0.25">
      <c r="A13" s="2"/>
      <c r="B13" s="205"/>
      <c r="C13" s="1479"/>
      <c r="D13" s="1479"/>
      <c r="E13" s="1479"/>
      <c r="F13" s="1479"/>
      <c r="G13" s="1479"/>
      <c r="H13" s="1479"/>
      <c r="I13" s="4"/>
      <c r="J13" s="4"/>
      <c r="K13" s="4"/>
      <c r="L13" s="4"/>
      <c r="M13" s="17"/>
      <c r="N13" s="3"/>
      <c r="O13" s="2"/>
    </row>
    <row r="14" spans="1:15" ht="15.75" customHeight="1" x14ac:dyDescent="0.25">
      <c r="A14" s="2"/>
      <c r="B14" s="205"/>
      <c r="C14" s="1479"/>
      <c r="D14" s="1479"/>
      <c r="E14" s="1479"/>
      <c r="F14" s="1479"/>
      <c r="G14" s="1479"/>
      <c r="H14" s="1479"/>
      <c r="I14" s="4"/>
      <c r="J14" s="4"/>
      <c r="K14" s="4"/>
      <c r="L14" s="4"/>
      <c r="M14" s="17"/>
      <c r="N14" s="3"/>
      <c r="O14" s="2"/>
    </row>
    <row r="15" spans="1:15" ht="22.5" customHeight="1" x14ac:dyDescent="0.25">
      <c r="A15" s="2"/>
      <c r="B15" s="205"/>
      <c r="C15" s="1479"/>
      <c r="D15" s="1479"/>
      <c r="E15" s="1479"/>
      <c r="F15" s="1479"/>
      <c r="G15" s="1479"/>
      <c r="H15" s="1479"/>
      <c r="I15" s="4"/>
      <c r="J15" s="4"/>
      <c r="K15" s="4"/>
      <c r="L15" s="4"/>
      <c r="M15" s="17"/>
      <c r="N15" s="3"/>
      <c r="O15" s="2"/>
    </row>
    <row r="16" spans="1:15" ht="11.25" customHeight="1" x14ac:dyDescent="0.25">
      <c r="A16" s="2"/>
      <c r="B16" s="205"/>
      <c r="C16" s="1479"/>
      <c r="D16" s="1479"/>
      <c r="E16" s="1479"/>
      <c r="F16" s="1479"/>
      <c r="G16" s="1479"/>
      <c r="H16" s="1479"/>
      <c r="I16" s="4"/>
      <c r="J16" s="4"/>
      <c r="K16" s="4"/>
      <c r="L16" s="4"/>
      <c r="M16" s="17"/>
      <c r="N16" s="3"/>
      <c r="O16" s="2"/>
    </row>
    <row r="17" spans="1:15" ht="11.25" customHeight="1" x14ac:dyDescent="0.25">
      <c r="A17" s="2"/>
      <c r="B17" s="205"/>
      <c r="C17" s="1479"/>
      <c r="D17" s="1479"/>
      <c r="E17" s="1479"/>
      <c r="F17" s="1479"/>
      <c r="G17" s="1479"/>
      <c r="H17" s="1479"/>
      <c r="I17" s="4"/>
      <c r="J17" s="4"/>
      <c r="K17" s="4"/>
      <c r="L17" s="4"/>
      <c r="M17" s="17"/>
      <c r="N17" s="3"/>
      <c r="O17" s="2"/>
    </row>
    <row r="18" spans="1:15" ht="11.25" customHeight="1" x14ac:dyDescent="0.25">
      <c r="A18" s="2"/>
      <c r="B18" s="205"/>
      <c r="C18" s="1479"/>
      <c r="D18" s="1479"/>
      <c r="E18" s="1479"/>
      <c r="F18" s="1479"/>
      <c r="G18" s="1479"/>
      <c r="H18" s="1479"/>
      <c r="I18" s="5"/>
      <c r="J18" s="5"/>
      <c r="K18" s="5"/>
      <c r="L18" s="5"/>
      <c r="M18" s="5"/>
      <c r="N18" s="3"/>
      <c r="O18" s="2"/>
    </row>
    <row r="19" spans="1:15" ht="11.25" customHeight="1" x14ac:dyDescent="0.25">
      <c r="A19" s="2"/>
      <c r="B19" s="205"/>
      <c r="C19" s="1479"/>
      <c r="D19" s="1479"/>
      <c r="E19" s="1479"/>
      <c r="F19" s="1479"/>
      <c r="G19" s="1479"/>
      <c r="H19" s="1479"/>
      <c r="I19" s="18"/>
      <c r="J19" s="18"/>
      <c r="K19" s="18"/>
      <c r="L19" s="18"/>
      <c r="M19" s="18"/>
      <c r="N19" s="3"/>
      <c r="O19" s="2"/>
    </row>
    <row r="20" spans="1:15" ht="11.25" customHeight="1" x14ac:dyDescent="0.25">
      <c r="A20" s="2"/>
      <c r="B20" s="205"/>
      <c r="C20" s="1479"/>
      <c r="D20" s="1479"/>
      <c r="E20" s="1479"/>
      <c r="F20" s="1479"/>
      <c r="G20" s="1479"/>
      <c r="H20" s="1479"/>
      <c r="I20" s="11"/>
      <c r="J20" s="11"/>
      <c r="K20" s="11"/>
      <c r="L20" s="11"/>
      <c r="M20" s="11"/>
      <c r="N20" s="3"/>
      <c r="O20" s="2"/>
    </row>
    <row r="21" spans="1:15" ht="11.25" customHeight="1" x14ac:dyDescent="0.25">
      <c r="A21" s="2"/>
      <c r="B21" s="205"/>
      <c r="C21" s="1479"/>
      <c r="D21" s="1479"/>
      <c r="E21" s="1479"/>
      <c r="F21" s="1479"/>
      <c r="G21" s="1479"/>
      <c r="H21" s="1479"/>
      <c r="I21" s="11"/>
      <c r="J21" s="11"/>
      <c r="K21" s="11"/>
      <c r="L21" s="11"/>
      <c r="M21" s="11"/>
      <c r="N21" s="3"/>
      <c r="O21" s="2"/>
    </row>
    <row r="22" spans="1:15" ht="12" customHeight="1" x14ac:dyDescent="0.25">
      <c r="A22" s="2"/>
      <c r="B22" s="205"/>
      <c r="C22" s="23"/>
      <c r="D22" s="23"/>
      <c r="E22" s="23"/>
      <c r="F22" s="23"/>
      <c r="G22" s="23"/>
      <c r="H22" s="23"/>
      <c r="I22" s="13"/>
      <c r="J22" s="13"/>
      <c r="K22" s="13"/>
      <c r="L22" s="13"/>
      <c r="M22" s="13"/>
      <c r="N22" s="3"/>
      <c r="O22" s="2"/>
    </row>
    <row r="23" spans="1:15" ht="27.75" customHeight="1" x14ac:dyDescent="0.25">
      <c r="A23" s="2"/>
      <c r="B23" s="205"/>
      <c r="C23" s="23"/>
      <c r="D23" s="23"/>
      <c r="E23" s="23"/>
      <c r="F23" s="23"/>
      <c r="G23" s="23"/>
      <c r="H23" s="23"/>
      <c r="I23" s="11"/>
      <c r="J23" s="11"/>
      <c r="K23" s="11"/>
      <c r="L23" s="11"/>
      <c r="M23" s="11"/>
      <c r="N23" s="3"/>
      <c r="O23" s="2"/>
    </row>
    <row r="24" spans="1:15" ht="18" customHeight="1" x14ac:dyDescent="0.25">
      <c r="A24" s="2"/>
      <c r="B24" s="205"/>
      <c r="C24" s="9"/>
      <c r="D24" s="13"/>
      <c r="E24" s="15"/>
      <c r="F24" s="13"/>
      <c r="G24" s="10"/>
      <c r="H24" s="13"/>
      <c r="I24" s="13"/>
      <c r="J24" s="13"/>
      <c r="K24" s="13"/>
      <c r="L24" s="13"/>
      <c r="M24" s="13"/>
      <c r="N24" s="3"/>
      <c r="O24" s="2"/>
    </row>
    <row r="25" spans="1:15" ht="18" customHeight="1" x14ac:dyDescent="0.25">
      <c r="A25" s="2"/>
      <c r="B25" s="205"/>
      <c r="C25" s="12"/>
      <c r="D25" s="13"/>
      <c r="E25" s="8"/>
      <c r="F25" s="11"/>
      <c r="G25" s="10"/>
      <c r="H25" s="11"/>
      <c r="I25" s="11"/>
      <c r="J25" s="11"/>
      <c r="K25" s="11"/>
      <c r="L25" s="11"/>
      <c r="M25" s="11"/>
      <c r="N25" s="3"/>
      <c r="O25" s="2"/>
    </row>
    <row r="26" spans="1:15" x14ac:dyDescent="0.25">
      <c r="A26" s="2"/>
      <c r="B26" s="205"/>
      <c r="C26" s="12"/>
      <c r="D26" s="13"/>
      <c r="E26" s="8"/>
      <c r="F26" s="11"/>
      <c r="G26" s="10"/>
      <c r="H26" s="11"/>
      <c r="I26" s="11"/>
      <c r="J26" s="11"/>
      <c r="K26" s="11"/>
      <c r="L26" s="11"/>
      <c r="M26" s="11"/>
      <c r="N26" s="3"/>
      <c r="O26" s="2"/>
    </row>
    <row r="27" spans="1:15" ht="13.5" customHeight="1" x14ac:dyDescent="0.25">
      <c r="A27" s="2"/>
      <c r="B27" s="205"/>
      <c r="C27" s="12"/>
      <c r="D27" s="13"/>
      <c r="E27" s="8"/>
      <c r="F27" s="11"/>
      <c r="G27" s="10"/>
      <c r="H27" s="275"/>
      <c r="I27" s="276" t="s">
        <v>42</v>
      </c>
      <c r="J27" s="277"/>
      <c r="K27" s="277"/>
      <c r="L27" s="278"/>
      <c r="M27" s="278"/>
      <c r="N27" s="3"/>
      <c r="O27" s="2"/>
    </row>
    <row r="28" spans="1:15" ht="10.5" customHeight="1" x14ac:dyDescent="0.25">
      <c r="A28" s="2"/>
      <c r="B28" s="205"/>
      <c r="C28" s="9"/>
      <c r="D28" s="13"/>
      <c r="E28" s="15"/>
      <c r="F28" s="13"/>
      <c r="G28" s="10"/>
      <c r="H28" s="13"/>
      <c r="I28" s="279"/>
      <c r="J28" s="279"/>
      <c r="K28" s="279"/>
      <c r="L28" s="279"/>
      <c r="M28" s="423"/>
      <c r="N28" s="280"/>
      <c r="O28" s="2"/>
    </row>
    <row r="29" spans="1:15" ht="16.5" customHeight="1" x14ac:dyDescent="0.25">
      <c r="A29" s="2"/>
      <c r="B29" s="205"/>
      <c r="C29" s="9"/>
      <c r="D29" s="13"/>
      <c r="E29" s="15"/>
      <c r="F29" s="13"/>
      <c r="G29" s="10"/>
      <c r="H29" s="13"/>
      <c r="I29" s="636" t="s">
        <v>394</v>
      </c>
      <c r="J29" s="13"/>
      <c r="K29" s="13"/>
      <c r="L29" s="13"/>
      <c r="M29" s="423"/>
      <c r="N29" s="281"/>
      <c r="O29" s="2"/>
    </row>
    <row r="30" spans="1:15" ht="10.5" customHeight="1" x14ac:dyDescent="0.25">
      <c r="A30" s="2"/>
      <c r="B30" s="205"/>
      <c r="C30" s="9"/>
      <c r="D30" s="13"/>
      <c r="E30" s="15"/>
      <c r="F30" s="13"/>
      <c r="G30" s="10"/>
      <c r="H30" s="13"/>
      <c r="I30" s="13"/>
      <c r="J30" s="13"/>
      <c r="K30" s="13"/>
      <c r="L30" s="13"/>
      <c r="M30" s="423"/>
      <c r="N30" s="281"/>
      <c r="O30" s="2"/>
    </row>
    <row r="31" spans="1:15" ht="16.5" customHeight="1" x14ac:dyDescent="0.25">
      <c r="A31" s="2"/>
      <c r="B31" s="205"/>
      <c r="C31" s="12"/>
      <c r="D31" s="13"/>
      <c r="E31" s="8"/>
      <c r="F31" s="11"/>
      <c r="G31" s="10"/>
      <c r="H31" s="11"/>
      <c r="I31" s="1473" t="s">
        <v>46</v>
      </c>
      <c r="J31" s="1473"/>
      <c r="K31" s="1483">
        <v>44013</v>
      </c>
      <c r="L31" s="1484"/>
      <c r="M31" s="423"/>
      <c r="N31" s="282"/>
      <c r="O31" s="2"/>
    </row>
    <row r="32" spans="1:15" ht="10.5" customHeight="1" x14ac:dyDescent="0.25">
      <c r="A32" s="2"/>
      <c r="B32" s="205"/>
      <c r="C32" s="12"/>
      <c r="D32" s="13"/>
      <c r="E32" s="8"/>
      <c r="F32" s="11"/>
      <c r="G32" s="10"/>
      <c r="H32" s="11"/>
      <c r="I32" s="192"/>
      <c r="J32" s="192"/>
      <c r="K32" s="191"/>
      <c r="L32" s="191"/>
      <c r="M32" s="423"/>
      <c r="N32" s="282"/>
      <c r="O32" s="2"/>
    </row>
    <row r="33" spans="1:15" ht="16.5" customHeight="1" x14ac:dyDescent="0.25">
      <c r="A33" s="2"/>
      <c r="B33" s="205"/>
      <c r="C33" s="9"/>
      <c r="D33" s="13"/>
      <c r="E33" s="15"/>
      <c r="F33" s="13"/>
      <c r="G33" s="10"/>
      <c r="H33" s="13"/>
      <c r="I33" s="1481" t="s">
        <v>390</v>
      </c>
      <c r="J33" s="1482"/>
      <c r="K33" s="1482"/>
      <c r="L33" s="1482"/>
      <c r="M33" s="423"/>
      <c r="N33" s="281"/>
      <c r="O33" s="2"/>
    </row>
    <row r="34" spans="1:15" s="91" customFormat="1" ht="14.25" customHeight="1" x14ac:dyDescent="0.25">
      <c r="A34" s="2"/>
      <c r="B34" s="205"/>
      <c r="C34" s="9"/>
      <c r="D34" s="13"/>
      <c r="E34" s="15"/>
      <c r="F34" s="13"/>
      <c r="G34" s="869"/>
      <c r="H34" s="13"/>
      <c r="I34" s="170"/>
      <c r="J34" s="868"/>
      <c r="K34" s="868"/>
      <c r="L34" s="868"/>
      <c r="M34" s="423"/>
      <c r="N34" s="281"/>
      <c r="O34" s="2"/>
    </row>
    <row r="35" spans="1:15" s="91" customFormat="1" ht="20.25" customHeight="1" x14ac:dyDescent="0.25">
      <c r="A35" s="2"/>
      <c r="B35" s="205"/>
      <c r="C35" s="167"/>
      <c r="D35" s="13"/>
      <c r="E35" s="870"/>
      <c r="F35" s="11"/>
      <c r="G35" s="869"/>
      <c r="H35" s="11"/>
      <c r="I35" s="1476" t="s">
        <v>392</v>
      </c>
      <c r="J35" s="1476"/>
      <c r="K35" s="1476"/>
      <c r="L35" s="1476"/>
      <c r="M35" s="423"/>
      <c r="N35" s="282"/>
      <c r="O35" s="2"/>
    </row>
    <row r="36" spans="1:15" s="91" customFormat="1" ht="12.75" customHeight="1" x14ac:dyDescent="0.25">
      <c r="A36" s="2"/>
      <c r="B36" s="205"/>
      <c r="C36" s="167"/>
      <c r="D36" s="13"/>
      <c r="E36" s="870"/>
      <c r="F36" s="11"/>
      <c r="G36" s="869"/>
      <c r="H36" s="11"/>
      <c r="I36" s="865" t="s">
        <v>391</v>
      </c>
      <c r="J36" s="865"/>
      <c r="K36" s="865"/>
      <c r="L36" s="865"/>
      <c r="M36" s="423"/>
      <c r="N36" s="282"/>
      <c r="O36" s="2"/>
    </row>
    <row r="37" spans="1:15" s="91" customFormat="1" ht="12.75" customHeight="1" x14ac:dyDescent="0.25">
      <c r="A37" s="2"/>
      <c r="B37" s="205"/>
      <c r="C37" s="167"/>
      <c r="D37" s="13"/>
      <c r="E37" s="870"/>
      <c r="F37" s="11"/>
      <c r="G37" s="869"/>
      <c r="H37" s="11"/>
      <c r="I37" s="1477" t="s">
        <v>473</v>
      </c>
      <c r="J37" s="1477"/>
      <c r="K37" s="1477"/>
      <c r="L37" s="1477"/>
      <c r="M37" s="423"/>
      <c r="N37" s="282"/>
      <c r="O37" s="2"/>
    </row>
    <row r="38" spans="1:15" s="91" customFormat="1" ht="20.25" customHeight="1" x14ac:dyDescent="0.25">
      <c r="A38" s="2"/>
      <c r="B38" s="205"/>
      <c r="C38" s="9"/>
      <c r="D38" s="13"/>
      <c r="E38" s="15"/>
      <c r="F38" s="13"/>
      <c r="G38" s="322"/>
      <c r="H38" s="13"/>
      <c r="I38" s="1474" t="s">
        <v>444</v>
      </c>
      <c r="J38" s="1474"/>
      <c r="K38" s="1474"/>
      <c r="L38" s="865"/>
      <c r="M38" s="423"/>
      <c r="N38" s="281"/>
      <c r="O38" s="2"/>
    </row>
    <row r="39" spans="1:15" ht="19.5" customHeight="1" x14ac:dyDescent="0.25">
      <c r="A39" s="2"/>
      <c r="B39" s="205"/>
      <c r="C39" s="12"/>
      <c r="D39" s="13"/>
      <c r="E39" s="8"/>
      <c r="F39" s="11"/>
      <c r="G39" s="10"/>
      <c r="H39" s="11"/>
      <c r="I39" s="1474" t="s">
        <v>466</v>
      </c>
      <c r="J39" s="1474"/>
      <c r="K39" s="1474"/>
      <c r="L39" s="1474"/>
      <c r="M39" s="423"/>
      <c r="N39" s="282"/>
      <c r="O39" s="2"/>
    </row>
    <row r="40" spans="1:15" ht="14.25" customHeight="1" x14ac:dyDescent="0.25">
      <c r="A40" s="2"/>
      <c r="B40" s="205"/>
      <c r="C40" s="12"/>
      <c r="D40" s="13"/>
      <c r="E40" s="8"/>
      <c r="F40" s="11"/>
      <c r="G40" s="10"/>
      <c r="H40" s="11"/>
      <c r="I40" s="865"/>
      <c r="J40" s="865"/>
      <c r="K40" s="865"/>
      <c r="L40" s="865"/>
      <c r="M40" s="423"/>
      <c r="N40" s="282"/>
      <c r="O40" s="2"/>
    </row>
    <row r="41" spans="1:15" ht="12.75" customHeight="1" x14ac:dyDescent="0.25">
      <c r="A41" s="2"/>
      <c r="B41" s="205"/>
      <c r="C41" s="12"/>
      <c r="D41" s="13"/>
      <c r="E41" s="8"/>
      <c r="F41" s="11"/>
      <c r="G41" s="10"/>
      <c r="H41" s="11"/>
      <c r="I41" s="1475" t="s">
        <v>50</v>
      </c>
      <c r="J41" s="1475"/>
      <c r="K41" s="1475"/>
      <c r="L41" s="1475"/>
      <c r="M41" s="423"/>
      <c r="N41" s="282"/>
      <c r="O41" s="2"/>
    </row>
    <row r="42" spans="1:15" ht="14.25" customHeight="1" x14ac:dyDescent="0.25">
      <c r="A42" s="2"/>
      <c r="B42" s="205"/>
      <c r="C42" s="9"/>
      <c r="D42" s="13"/>
      <c r="E42" s="15"/>
      <c r="F42" s="13"/>
      <c r="G42" s="10"/>
      <c r="H42" s="13"/>
      <c r="I42" s="866"/>
      <c r="J42" s="866"/>
      <c r="K42" s="866"/>
      <c r="L42" s="866"/>
      <c r="M42" s="423"/>
      <c r="N42" s="281"/>
      <c r="O42" s="2"/>
    </row>
    <row r="43" spans="1:15" ht="15" customHeight="1" x14ac:dyDescent="0.25">
      <c r="A43" s="2"/>
      <c r="B43" s="205"/>
      <c r="C43" s="12"/>
      <c r="D43" s="13"/>
      <c r="E43" s="8"/>
      <c r="F43" s="11"/>
      <c r="G43" s="10"/>
      <c r="H43" s="11"/>
      <c r="I43" s="864" t="s">
        <v>23</v>
      </c>
      <c r="J43" s="864"/>
      <c r="K43" s="864"/>
      <c r="L43" s="864"/>
      <c r="M43" s="423"/>
      <c r="N43" s="282"/>
      <c r="O43" s="2"/>
    </row>
    <row r="44" spans="1:15" ht="14.25" customHeight="1" x14ac:dyDescent="0.25">
      <c r="A44" s="2"/>
      <c r="B44" s="205"/>
      <c r="C44" s="12"/>
      <c r="D44" s="13"/>
      <c r="E44" s="8"/>
      <c r="F44" s="11"/>
      <c r="G44" s="10"/>
      <c r="H44" s="11"/>
      <c r="I44" s="190"/>
      <c r="J44" s="190"/>
      <c r="K44" s="190"/>
      <c r="L44" s="190"/>
      <c r="M44" s="423"/>
      <c r="N44" s="282"/>
      <c r="O44" s="2"/>
    </row>
    <row r="45" spans="1:15" ht="16.5" customHeight="1" x14ac:dyDescent="0.25">
      <c r="A45" s="2"/>
      <c r="B45" s="205"/>
      <c r="C45" s="12"/>
      <c r="D45" s="13"/>
      <c r="E45" s="8"/>
      <c r="F45" s="11"/>
      <c r="G45" s="10"/>
      <c r="H45" s="11"/>
      <c r="I45" s="1473" t="s">
        <v>19</v>
      </c>
      <c r="J45" s="1473"/>
      <c r="K45" s="1473"/>
      <c r="L45" s="1473"/>
      <c r="M45" s="423"/>
      <c r="N45" s="282"/>
      <c r="O45" s="2"/>
    </row>
    <row r="46" spans="1:15" ht="14.25" customHeight="1" x14ac:dyDescent="0.25">
      <c r="A46" s="2"/>
      <c r="B46" s="205"/>
      <c r="C46" s="9"/>
      <c r="D46" s="13"/>
      <c r="E46" s="15"/>
      <c r="F46" s="13"/>
      <c r="G46" s="10"/>
      <c r="H46" s="13"/>
      <c r="I46" s="192"/>
      <c r="J46" s="192"/>
      <c r="K46" s="192"/>
      <c r="L46" s="192"/>
      <c r="M46" s="423"/>
      <c r="N46" s="281"/>
      <c r="O46" s="2"/>
    </row>
    <row r="47" spans="1:15" ht="16.5" customHeight="1" x14ac:dyDescent="0.25">
      <c r="A47" s="2"/>
      <c r="B47" s="205"/>
      <c r="C47" s="12"/>
      <c r="D47" s="13"/>
      <c r="E47" s="8"/>
      <c r="F47" s="504"/>
      <c r="G47" s="786"/>
      <c r="H47" s="504"/>
      <c r="I47" s="1472" t="s">
        <v>10</v>
      </c>
      <c r="J47" s="1472"/>
      <c r="K47" s="1472"/>
      <c r="L47" s="1472"/>
      <c r="M47" s="423"/>
      <c r="N47" s="282"/>
      <c r="O47" s="2"/>
    </row>
    <row r="48" spans="1:15" ht="12.75" customHeight="1" x14ac:dyDescent="0.25">
      <c r="A48" s="2"/>
      <c r="B48" s="205"/>
      <c r="C48" s="9"/>
      <c r="D48" s="13"/>
      <c r="E48" s="15"/>
      <c r="F48" s="867"/>
      <c r="G48" s="786"/>
      <c r="H48" s="867"/>
      <c r="I48" s="423"/>
      <c r="J48" s="423"/>
      <c r="K48" s="423"/>
      <c r="L48" s="423"/>
      <c r="M48" s="423"/>
      <c r="N48" s="281"/>
      <c r="O48" s="2"/>
    </row>
    <row r="49" spans="1:15" ht="21" customHeight="1" x14ac:dyDescent="0.25">
      <c r="A49" s="2"/>
      <c r="B49" s="205"/>
      <c r="C49" s="9"/>
      <c r="D49" s="13"/>
      <c r="E49" s="15"/>
      <c r="F49" s="867"/>
      <c r="G49" s="786"/>
      <c r="H49" s="867"/>
      <c r="I49" s="423"/>
      <c r="J49" s="423"/>
      <c r="K49" s="423"/>
      <c r="L49" s="423"/>
      <c r="M49" s="423"/>
      <c r="N49" s="281"/>
      <c r="O49" s="2"/>
    </row>
    <row r="50" spans="1:15" ht="14.65" customHeight="1" x14ac:dyDescent="0.25">
      <c r="A50" s="2"/>
      <c r="B50" s="205"/>
      <c r="C50" s="694"/>
      <c r="D50" s="13"/>
      <c r="E50" s="8"/>
      <c r="F50" s="504"/>
      <c r="G50" s="786"/>
      <c r="H50" s="504"/>
      <c r="I50" s="423"/>
      <c r="J50" s="423"/>
      <c r="K50" s="423"/>
      <c r="L50" s="423"/>
      <c r="M50" s="423"/>
      <c r="N50" s="282"/>
      <c r="O50" s="2"/>
    </row>
    <row r="51" spans="1:15" x14ac:dyDescent="0.25">
      <c r="A51" s="2"/>
      <c r="B51" s="318">
        <v>2</v>
      </c>
      <c r="C51" s="1471">
        <v>44013</v>
      </c>
      <c r="D51" s="1471"/>
      <c r="E51" s="1471"/>
      <c r="F51" s="1471"/>
      <c r="G51" s="1471"/>
      <c r="H51" s="1471"/>
      <c r="I51" s="4"/>
      <c r="J51" s="4"/>
      <c r="K51" s="4"/>
      <c r="L51" s="4"/>
      <c r="M51" s="4"/>
      <c r="O51" s="2"/>
    </row>
  </sheetData>
  <customSheetViews>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topLeftCell="A28">
      <selection activeCell="M6" sqref="M6"/>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6">
    <mergeCell ref="C4:H21"/>
    <mergeCell ref="F1:H1"/>
    <mergeCell ref="I33:L33"/>
    <mergeCell ref="K31:L31"/>
    <mergeCell ref="C2:G2"/>
    <mergeCell ref="C3:G3"/>
    <mergeCell ref="C51:E51"/>
    <mergeCell ref="F51:H51"/>
    <mergeCell ref="I47:L47"/>
    <mergeCell ref="I45:L45"/>
    <mergeCell ref="I31:J31"/>
    <mergeCell ref="I38:K38"/>
    <mergeCell ref="I39:L39"/>
    <mergeCell ref="I41:L41"/>
    <mergeCell ref="I35:L35"/>
    <mergeCell ref="I37:L37"/>
  </mergeCells>
  <phoneticPr fontId="12"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2"/>
  <sheetViews>
    <sheetView zoomScaleNormal="100" workbookViewId="0"/>
  </sheetViews>
  <sheetFormatPr defaultColWidth="9.26953125" defaultRowHeight="12.5" x14ac:dyDescent="0.25"/>
  <cols>
    <col min="1" max="1" width="1" style="96" customWidth="1"/>
    <col min="2" max="2" width="2.54296875" style="96" customWidth="1"/>
    <col min="3" max="3" width="1" style="96" customWidth="1"/>
    <col min="4" max="4" width="13.54296875" style="96" customWidth="1"/>
    <col min="5" max="6" width="16" style="96" customWidth="1"/>
    <col min="7" max="9" width="15.7265625" style="96" customWidth="1"/>
    <col min="10" max="10" width="0.7265625" style="96" customWidth="1"/>
    <col min="11" max="11" width="2.54296875" style="96" customWidth="1"/>
    <col min="12" max="12" width="1" style="96" customWidth="1"/>
    <col min="13" max="16384" width="9.26953125" style="96"/>
  </cols>
  <sheetData>
    <row r="1" spans="1:12" ht="13.5" customHeight="1" x14ac:dyDescent="0.25">
      <c r="A1" s="98"/>
      <c r="B1" s="711"/>
      <c r="D1" s="713"/>
      <c r="E1" s="98"/>
      <c r="F1" s="98"/>
      <c r="G1" s="712" t="s">
        <v>484</v>
      </c>
      <c r="H1" s="98"/>
      <c r="I1" s="714"/>
      <c r="J1" s="98"/>
      <c r="K1" s="98"/>
      <c r="L1" s="95"/>
    </row>
    <row r="2" spans="1:12" ht="6" customHeight="1" x14ac:dyDescent="0.3">
      <c r="A2" s="307"/>
      <c r="B2" s="1036"/>
      <c r="C2" s="715"/>
      <c r="D2" s="715"/>
      <c r="E2" s="716"/>
      <c r="F2" s="716"/>
      <c r="G2" s="716"/>
      <c r="H2" s="716"/>
      <c r="I2" s="717"/>
      <c r="J2" s="690"/>
      <c r="K2" s="690"/>
      <c r="L2" s="95"/>
    </row>
    <row r="3" spans="1:12" ht="6" customHeight="1" thickBot="1" x14ac:dyDescent="0.3">
      <c r="A3" s="307"/>
      <c r="B3" s="1037"/>
      <c r="C3" s="98"/>
      <c r="D3" s="98"/>
      <c r="E3" s="98"/>
      <c r="F3" s="98"/>
      <c r="G3" s="98"/>
      <c r="H3" s="98"/>
      <c r="I3" s="98"/>
      <c r="J3" s="98"/>
      <c r="K3" s="98"/>
      <c r="L3" s="95"/>
    </row>
    <row r="4" spans="1:12" s="100" customFormat="1" ht="13.5" customHeight="1" thickBot="1" x14ac:dyDescent="0.3">
      <c r="A4" s="337"/>
      <c r="B4" s="1037"/>
      <c r="C4" s="1732" t="s">
        <v>447</v>
      </c>
      <c r="D4" s="1733"/>
      <c r="E4" s="1733"/>
      <c r="F4" s="1733"/>
      <c r="G4" s="1733"/>
      <c r="H4" s="1733"/>
      <c r="I4" s="1733"/>
      <c r="J4" s="1734"/>
      <c r="K4" s="98"/>
      <c r="L4" s="99"/>
    </row>
    <row r="5" spans="1:12" ht="15.75" customHeight="1" x14ac:dyDescent="0.25">
      <c r="A5" s="307"/>
      <c r="B5" s="1037"/>
      <c r="C5" s="718" t="s">
        <v>446</v>
      </c>
      <c r="D5" s="101"/>
      <c r="E5" s="101"/>
      <c r="F5" s="101"/>
      <c r="G5" s="101"/>
      <c r="H5" s="101"/>
      <c r="I5" s="101"/>
      <c r="J5" s="719"/>
      <c r="K5" s="98"/>
      <c r="L5" s="95"/>
    </row>
    <row r="6" spans="1:12" ht="12" customHeight="1" x14ac:dyDescent="0.25">
      <c r="A6" s="307"/>
      <c r="B6" s="1037"/>
      <c r="C6" s="101"/>
      <c r="D6" s="101"/>
      <c r="E6" s="720"/>
      <c r="F6" s="720"/>
      <c r="G6" s="720"/>
      <c r="H6" s="720"/>
      <c r="I6" s="720"/>
      <c r="J6" s="721"/>
      <c r="K6" s="98"/>
      <c r="L6" s="95"/>
    </row>
    <row r="7" spans="1:12" ht="24" customHeight="1" x14ac:dyDescent="0.25">
      <c r="A7" s="307"/>
      <c r="B7" s="1037"/>
      <c r="C7" s="1735" t="s">
        <v>629</v>
      </c>
      <c r="D7" s="1736"/>
      <c r="E7" s="1137" t="s">
        <v>67</v>
      </c>
      <c r="F7" s="1137" t="s">
        <v>373</v>
      </c>
      <c r="G7" s="1138" t="s">
        <v>374</v>
      </c>
      <c r="H7" s="1138" t="s">
        <v>375</v>
      </c>
      <c r="I7" s="1138"/>
      <c r="J7" s="722"/>
      <c r="K7" s="1042"/>
      <c r="L7" s="102"/>
    </row>
    <row r="8" spans="1:12" s="728" customFormat="1" ht="3" customHeight="1" x14ac:dyDescent="0.25">
      <c r="A8" s="723"/>
      <c r="B8" s="1037"/>
      <c r="C8" s="103"/>
      <c r="D8" s="724"/>
      <c r="E8" s="725"/>
      <c r="F8" s="726"/>
      <c r="G8" s="724"/>
      <c r="H8" s="724"/>
      <c r="I8" s="724"/>
      <c r="J8" s="724"/>
      <c r="K8" s="1043"/>
      <c r="L8" s="727"/>
    </row>
    <row r="9" spans="1:12" s="107" customFormat="1" ht="12.75" customHeight="1" x14ac:dyDescent="0.25">
      <c r="A9" s="338"/>
      <c r="B9" s="1037"/>
      <c r="C9" s="105" t="s">
        <v>190</v>
      </c>
      <c r="D9" s="667" t="s">
        <v>190</v>
      </c>
      <c r="E9" s="688">
        <v>4.2</v>
      </c>
      <c r="F9" s="688">
        <v>5.6</v>
      </c>
      <c r="G9" s="688">
        <v>4.3</v>
      </c>
      <c r="H9" s="688">
        <v>4.2</v>
      </c>
      <c r="I9" s="106">
        <f>IFERROR(H9/G9,":")</f>
        <v>0.9767441860465117</v>
      </c>
      <c r="J9" s="729"/>
      <c r="K9" s="1044"/>
      <c r="L9" s="104"/>
    </row>
    <row r="10" spans="1:12" ht="12.75" customHeight="1" x14ac:dyDescent="0.25">
      <c r="A10" s="307"/>
      <c r="B10" s="1037"/>
      <c r="C10" s="105" t="s">
        <v>191</v>
      </c>
      <c r="D10" s="667" t="s">
        <v>191</v>
      </c>
      <c r="E10" s="688">
        <v>5.7</v>
      </c>
      <c r="F10" s="688">
        <v>10.6</v>
      </c>
      <c r="G10" s="688">
        <v>6.4</v>
      </c>
      <c r="H10" s="688">
        <v>5</v>
      </c>
      <c r="I10" s="106">
        <f t="shared" ref="I10:I38" si="0">IFERROR(H10/G10,":")</f>
        <v>0.78125</v>
      </c>
      <c r="J10" s="729"/>
      <c r="K10" s="1045"/>
      <c r="L10" s="97"/>
    </row>
    <row r="11" spans="1:12" ht="12.75" customHeight="1" x14ac:dyDescent="0.25">
      <c r="A11" s="307"/>
      <c r="B11" s="1037"/>
      <c r="C11" s="105" t="s">
        <v>192</v>
      </c>
      <c r="D11" s="667" t="s">
        <v>192</v>
      </c>
      <c r="E11" s="688">
        <v>5.5</v>
      </c>
      <c r="F11" s="688">
        <v>13</v>
      </c>
      <c r="G11" s="688">
        <v>5.9</v>
      </c>
      <c r="H11" s="688">
        <v>5.0999999999999996</v>
      </c>
      <c r="I11" s="106">
        <f t="shared" si="0"/>
        <v>0.86440677966101687</v>
      </c>
      <c r="J11" s="729"/>
      <c r="K11" s="1045"/>
      <c r="L11" s="97"/>
    </row>
    <row r="12" spans="1:12" ht="12.75" customHeight="1" x14ac:dyDescent="0.25">
      <c r="A12" s="307"/>
      <c r="B12" s="1037"/>
      <c r="C12" s="105" t="s">
        <v>351</v>
      </c>
      <c r="D12" s="667" t="s">
        <v>351</v>
      </c>
      <c r="E12" s="688">
        <v>9.8000000000000007</v>
      </c>
      <c r="F12" s="688">
        <v>19.600000000000001</v>
      </c>
      <c r="G12" s="688">
        <v>9.6999999999999993</v>
      </c>
      <c r="H12" s="688">
        <v>10</v>
      </c>
      <c r="I12" s="106">
        <f t="shared" si="0"/>
        <v>1.0309278350515465</v>
      </c>
      <c r="J12" s="729"/>
      <c r="K12" s="1045"/>
      <c r="L12" s="97"/>
    </row>
    <row r="13" spans="1:12" ht="12.75" customHeight="1" x14ac:dyDescent="0.25">
      <c r="A13" s="307"/>
      <c r="B13" s="1037"/>
      <c r="C13" s="105" t="s">
        <v>193</v>
      </c>
      <c r="D13" s="667" t="s">
        <v>193</v>
      </c>
      <c r="E13" s="688">
        <v>6.6</v>
      </c>
      <c r="F13" s="688">
        <v>18.100000000000001</v>
      </c>
      <c r="G13" s="688">
        <v>6.5</v>
      </c>
      <c r="H13" s="688">
        <v>6.7</v>
      </c>
      <c r="I13" s="106">
        <f t="shared" si="0"/>
        <v>1.0307692307692309</v>
      </c>
      <c r="J13" s="729"/>
      <c r="K13" s="1045"/>
      <c r="L13" s="97"/>
    </row>
    <row r="14" spans="1:12" ht="12.75" customHeight="1" x14ac:dyDescent="0.25">
      <c r="A14" s="307"/>
      <c r="B14" s="1037"/>
      <c r="C14" s="105" t="s">
        <v>352</v>
      </c>
      <c r="D14" s="667" t="s">
        <v>360</v>
      </c>
      <c r="E14" s="688">
        <v>4.8</v>
      </c>
      <c r="F14" s="688">
        <v>11.2</v>
      </c>
      <c r="G14" s="688">
        <v>4.2</v>
      </c>
      <c r="H14" s="688">
        <v>5.5</v>
      </c>
      <c r="I14" s="106">
        <f t="shared" si="0"/>
        <v>1.3095238095238095</v>
      </c>
      <c r="J14" s="729"/>
      <c r="K14" s="1045"/>
      <c r="L14" s="97"/>
    </row>
    <row r="15" spans="1:12" ht="12.75" customHeight="1" x14ac:dyDescent="0.25">
      <c r="A15" s="307"/>
      <c r="B15" s="1037"/>
      <c r="C15" s="105" t="s">
        <v>194</v>
      </c>
      <c r="D15" s="667" t="s">
        <v>194</v>
      </c>
      <c r="E15" s="688">
        <v>15.6</v>
      </c>
      <c r="F15" s="688">
        <v>40.799999999999997</v>
      </c>
      <c r="G15" s="688">
        <v>14.4</v>
      </c>
      <c r="H15" s="688">
        <v>17.100000000000001</v>
      </c>
      <c r="I15" s="106">
        <f t="shared" si="0"/>
        <v>1.1875</v>
      </c>
      <c r="J15" s="729"/>
      <c r="K15" s="1045"/>
      <c r="L15" s="97"/>
    </row>
    <row r="16" spans="1:12" ht="12.75" customHeight="1" x14ac:dyDescent="0.25">
      <c r="A16" s="307"/>
      <c r="B16" s="1037"/>
      <c r="C16" s="105" t="s">
        <v>353</v>
      </c>
      <c r="D16" s="667" t="s">
        <v>353</v>
      </c>
      <c r="E16" s="688">
        <v>7</v>
      </c>
      <c r="F16" s="688">
        <v>17.899999999999999</v>
      </c>
      <c r="G16" s="688">
        <v>6.6</v>
      </c>
      <c r="H16" s="688">
        <v>7.5</v>
      </c>
      <c r="I16" s="106">
        <f t="shared" si="0"/>
        <v>1.1363636363636365</v>
      </c>
      <c r="J16" s="729"/>
      <c r="K16" s="1045"/>
      <c r="L16" s="97"/>
    </row>
    <row r="17" spans="1:12" ht="12.75" customHeight="1" x14ac:dyDescent="0.25">
      <c r="A17" s="307"/>
      <c r="B17" s="1037"/>
      <c r="C17" s="105" t="s">
        <v>195</v>
      </c>
      <c r="D17" s="667" t="s">
        <v>195</v>
      </c>
      <c r="E17" s="688">
        <v>7.3</v>
      </c>
      <c r="F17" s="688">
        <v>19.399999999999999</v>
      </c>
      <c r="G17" s="688">
        <v>7.6</v>
      </c>
      <c r="H17" s="688">
        <v>7</v>
      </c>
      <c r="I17" s="106">
        <f t="shared" si="0"/>
        <v>0.92105263157894746</v>
      </c>
      <c r="J17" s="729"/>
      <c r="K17" s="1045"/>
      <c r="L17" s="97"/>
    </row>
    <row r="18" spans="1:12" ht="12.75" customHeight="1" x14ac:dyDescent="0.25">
      <c r="A18" s="307"/>
      <c r="B18" s="1037"/>
      <c r="C18" s="105" t="s">
        <v>196</v>
      </c>
      <c r="D18" s="667" t="s">
        <v>196</v>
      </c>
      <c r="E18" s="688">
        <v>7.7</v>
      </c>
      <c r="F18" s="688">
        <v>21.2</v>
      </c>
      <c r="G18" s="688">
        <v>7.2</v>
      </c>
      <c r="H18" s="688">
        <v>8.3000000000000007</v>
      </c>
      <c r="I18" s="106">
        <f t="shared" si="0"/>
        <v>1.1527777777777779</v>
      </c>
      <c r="J18" s="729"/>
      <c r="K18" s="1045"/>
      <c r="L18" s="97"/>
    </row>
    <row r="19" spans="1:12" s="109" customFormat="1" ht="12.75" customHeight="1" x14ac:dyDescent="0.3">
      <c r="A19" s="339"/>
      <c r="B19" s="1037"/>
      <c r="C19" s="105" t="s">
        <v>335</v>
      </c>
      <c r="D19" s="667" t="s">
        <v>354</v>
      </c>
      <c r="E19" s="688" t="s">
        <v>630</v>
      </c>
      <c r="F19" s="688" t="s">
        <v>630</v>
      </c>
      <c r="G19" s="688" t="s">
        <v>630</v>
      </c>
      <c r="H19" s="688" t="s">
        <v>630</v>
      </c>
      <c r="I19" s="106" t="str">
        <f t="shared" si="0"/>
        <v>:</v>
      </c>
      <c r="J19" s="730"/>
      <c r="K19" s="1046"/>
      <c r="L19" s="108"/>
    </row>
    <row r="20" spans="1:12" s="111" customFormat="1" ht="12.75" customHeight="1" x14ac:dyDescent="0.25">
      <c r="A20" s="340"/>
      <c r="B20" s="1037"/>
      <c r="C20" s="105" t="s">
        <v>198</v>
      </c>
      <c r="D20" s="667" t="s">
        <v>198</v>
      </c>
      <c r="E20" s="688">
        <v>5.3</v>
      </c>
      <c r="F20" s="688">
        <v>12.8</v>
      </c>
      <c r="G20" s="688">
        <v>5.2</v>
      </c>
      <c r="H20" s="688">
        <v>5.4</v>
      </c>
      <c r="I20" s="106">
        <f t="shared" si="0"/>
        <v>1.0384615384615385</v>
      </c>
      <c r="J20" s="730"/>
      <c r="K20" s="340"/>
      <c r="L20" s="110"/>
    </row>
    <row r="21" spans="1:12" s="113" customFormat="1" ht="12.75" customHeight="1" x14ac:dyDescent="0.25">
      <c r="A21" s="308"/>
      <c r="B21" s="1038"/>
      <c r="C21" s="105" t="s">
        <v>199</v>
      </c>
      <c r="D21" s="667" t="s">
        <v>199</v>
      </c>
      <c r="E21" s="688">
        <v>8.8000000000000007</v>
      </c>
      <c r="F21" s="688">
        <v>27.6</v>
      </c>
      <c r="G21" s="688">
        <v>8</v>
      </c>
      <c r="H21" s="688">
        <v>10</v>
      </c>
      <c r="I21" s="106">
        <f t="shared" si="0"/>
        <v>1.25</v>
      </c>
      <c r="J21" s="729"/>
      <c r="K21" s="1045"/>
      <c r="L21" s="112"/>
    </row>
    <row r="22" spans="1:12" ht="12.75" customHeight="1" x14ac:dyDescent="0.25">
      <c r="A22" s="307"/>
      <c r="B22" s="1037"/>
      <c r="C22" s="105" t="s">
        <v>324</v>
      </c>
      <c r="D22" s="667" t="s">
        <v>357</v>
      </c>
      <c r="E22" s="688">
        <v>10.1</v>
      </c>
      <c r="F22" s="688">
        <v>18.399999999999999</v>
      </c>
      <c r="G22" s="688">
        <v>10.8</v>
      </c>
      <c r="H22" s="688">
        <v>9.4</v>
      </c>
      <c r="I22" s="106">
        <f>IFERROR(H22/G22,":")</f>
        <v>0.87037037037037035</v>
      </c>
      <c r="J22" s="729"/>
      <c r="K22" s="1045"/>
      <c r="L22" s="97"/>
    </row>
    <row r="23" spans="1:12" ht="12.75" customHeight="1" x14ac:dyDescent="0.25">
      <c r="A23" s="307"/>
      <c r="B23" s="1037"/>
      <c r="C23" s="105" t="s">
        <v>235</v>
      </c>
      <c r="D23" s="667" t="s">
        <v>362</v>
      </c>
      <c r="E23" s="688">
        <v>9.4</v>
      </c>
      <c r="F23" s="688">
        <v>18.899999999999999</v>
      </c>
      <c r="G23" s="688">
        <v>10.3</v>
      </c>
      <c r="H23" s="688">
        <v>8.5</v>
      </c>
      <c r="I23" s="106">
        <f>IFERROR(H23/G23,":")</f>
        <v>0.82524271844660191</v>
      </c>
      <c r="J23" s="729"/>
      <c r="K23" s="1045"/>
      <c r="L23" s="97"/>
    </row>
    <row r="24" spans="1:12" ht="12.75" customHeight="1" x14ac:dyDescent="0.25">
      <c r="A24" s="307"/>
      <c r="B24" s="1037"/>
      <c r="C24" s="105" t="s">
        <v>200</v>
      </c>
      <c r="D24" s="667" t="s">
        <v>200</v>
      </c>
      <c r="E24" s="688">
        <v>7.7</v>
      </c>
      <c r="F24" s="688">
        <v>26.7</v>
      </c>
      <c r="G24" s="688">
        <v>7.9</v>
      </c>
      <c r="H24" s="688">
        <v>7.6</v>
      </c>
      <c r="I24" s="106">
        <f t="shared" si="0"/>
        <v>0.96202531645569611</v>
      </c>
      <c r="J24" s="729"/>
      <c r="K24" s="1045"/>
      <c r="L24" s="97"/>
    </row>
    <row r="25" spans="1:12" ht="12.75" customHeight="1" x14ac:dyDescent="0.25">
      <c r="A25" s="307"/>
      <c r="B25" s="1037"/>
      <c r="C25" s="105" t="s">
        <v>201</v>
      </c>
      <c r="D25" s="667" t="s">
        <v>201</v>
      </c>
      <c r="E25" s="688">
        <v>4.2</v>
      </c>
      <c r="F25" s="688">
        <v>11.8</v>
      </c>
      <c r="G25" s="688">
        <v>3.8</v>
      </c>
      <c r="H25" s="688">
        <v>4.9000000000000004</v>
      </c>
      <c r="I25" s="106">
        <f t="shared" si="0"/>
        <v>1.2894736842105265</v>
      </c>
      <c r="J25" s="729"/>
      <c r="K25" s="1045"/>
      <c r="L25" s="97"/>
    </row>
    <row r="26" spans="1:12" ht="12.75" customHeight="1" x14ac:dyDescent="0.25">
      <c r="A26" s="307"/>
      <c r="B26" s="1037"/>
      <c r="C26" s="105" t="s">
        <v>197</v>
      </c>
      <c r="D26" s="667" t="s">
        <v>361</v>
      </c>
      <c r="E26" s="688">
        <v>4.3</v>
      </c>
      <c r="F26" s="688">
        <v>10.7</v>
      </c>
      <c r="G26" s="688">
        <v>4.2</v>
      </c>
      <c r="H26" s="688">
        <v>4.5</v>
      </c>
      <c r="I26" s="106">
        <f>IFERROR(H26/G26,":")</f>
        <v>1.0714285714285714</v>
      </c>
      <c r="J26" s="729"/>
      <c r="K26" s="1045"/>
      <c r="L26" s="97"/>
    </row>
    <row r="27" spans="1:12" s="115" customFormat="1" ht="12.75" customHeight="1" x14ac:dyDescent="0.3">
      <c r="A27" s="309"/>
      <c r="B27" s="1039"/>
      <c r="C27" s="103" t="s">
        <v>72</v>
      </c>
      <c r="D27" s="731" t="s">
        <v>72</v>
      </c>
      <c r="E27" s="732">
        <v>7</v>
      </c>
      <c r="F27" s="732">
        <v>25.6</v>
      </c>
      <c r="G27" s="732">
        <v>6.8</v>
      </c>
      <c r="H27" s="732">
        <v>7.2</v>
      </c>
      <c r="I27" s="733">
        <f t="shared" si="0"/>
        <v>1.0588235294117647</v>
      </c>
      <c r="J27" s="730"/>
      <c r="K27" s="1047"/>
      <c r="L27" s="114"/>
    </row>
    <row r="28" spans="1:12" s="117" customFormat="1" ht="12.75" customHeight="1" x14ac:dyDescent="0.25">
      <c r="A28" s="310"/>
      <c r="B28" s="1040"/>
      <c r="C28" s="343" t="s">
        <v>202</v>
      </c>
      <c r="D28" s="668" t="s">
        <v>501</v>
      </c>
      <c r="E28" s="689">
        <v>7.8</v>
      </c>
      <c r="F28" s="689">
        <v>17</v>
      </c>
      <c r="G28" s="689">
        <v>7.4</v>
      </c>
      <c r="H28" s="689">
        <v>8.3000000000000007</v>
      </c>
      <c r="I28" s="734">
        <f t="shared" si="0"/>
        <v>1.1216216216216217</v>
      </c>
      <c r="J28" s="735"/>
      <c r="K28" s="1048"/>
      <c r="L28" s="116"/>
    </row>
    <row r="29" spans="1:12" ht="12.75" customHeight="1" x14ac:dyDescent="0.25">
      <c r="A29" s="307"/>
      <c r="B29" s="1037"/>
      <c r="C29" s="105" t="s">
        <v>203</v>
      </c>
      <c r="D29" s="667" t="s">
        <v>203</v>
      </c>
      <c r="E29" s="688">
        <v>4.4000000000000004</v>
      </c>
      <c r="F29" s="688">
        <v>10.1</v>
      </c>
      <c r="G29" s="688">
        <v>4.5999999999999996</v>
      </c>
      <c r="H29" s="688">
        <v>4.0999999999999996</v>
      </c>
      <c r="I29" s="106">
        <f t="shared" si="0"/>
        <v>0.89130434782608692</v>
      </c>
      <c r="J29" s="729"/>
      <c r="K29" s="1045"/>
      <c r="L29" s="97"/>
    </row>
    <row r="30" spans="1:12" ht="12.75" customHeight="1" x14ac:dyDescent="0.25">
      <c r="A30" s="307"/>
      <c r="B30" s="1037"/>
      <c r="C30" s="105" t="s">
        <v>206</v>
      </c>
      <c r="D30" s="667" t="s">
        <v>483</v>
      </c>
      <c r="E30" s="688">
        <v>2.6</v>
      </c>
      <c r="F30" s="688">
        <v>8.1999999999999993</v>
      </c>
      <c r="G30" s="688">
        <v>2.5</v>
      </c>
      <c r="H30" s="688">
        <v>2.7</v>
      </c>
      <c r="I30" s="106">
        <f>IFERROR(H30/G30,":")</f>
        <v>1.08</v>
      </c>
      <c r="J30" s="729"/>
      <c r="K30" s="1045"/>
      <c r="L30" s="97"/>
    </row>
    <row r="31" spans="1:12" ht="12.75" customHeight="1" x14ac:dyDescent="0.25">
      <c r="A31" s="307"/>
      <c r="B31" s="1037"/>
      <c r="C31" s="105"/>
      <c r="D31" s="667" t="s">
        <v>359</v>
      </c>
      <c r="E31" s="688">
        <v>8.8000000000000007</v>
      </c>
      <c r="F31" s="688">
        <v>23.7</v>
      </c>
      <c r="G31" s="688">
        <v>8.1999999999999993</v>
      </c>
      <c r="H31" s="688">
        <v>9.4</v>
      </c>
      <c r="I31" s="106">
        <f>IFERROR(H31/G31,":")</f>
        <v>1.1463414634146343</v>
      </c>
      <c r="J31" s="729"/>
      <c r="K31" s="1045"/>
      <c r="L31" s="97"/>
    </row>
    <row r="32" spans="1:12" ht="12.75" customHeight="1" x14ac:dyDescent="0.25">
      <c r="A32" s="307"/>
      <c r="B32" s="1037"/>
      <c r="C32" s="105" t="s">
        <v>204</v>
      </c>
      <c r="D32" s="667" t="s">
        <v>204</v>
      </c>
      <c r="E32" s="688">
        <v>5.8</v>
      </c>
      <c r="F32" s="688">
        <v>12.1</v>
      </c>
      <c r="G32" s="688">
        <v>5.3</v>
      </c>
      <c r="H32" s="688">
        <v>6.4</v>
      </c>
      <c r="I32" s="106">
        <f t="shared" si="0"/>
        <v>1.2075471698113209</v>
      </c>
      <c r="J32" s="729"/>
      <c r="K32" s="1045"/>
      <c r="L32" s="97"/>
    </row>
    <row r="33" spans="1:12" ht="12.75" customHeight="1" x14ac:dyDescent="0.25">
      <c r="A33" s="307"/>
      <c r="B33" s="1037"/>
      <c r="C33" s="105" t="s">
        <v>337</v>
      </c>
      <c r="D33" s="667" t="s">
        <v>356</v>
      </c>
      <c r="E33" s="688">
        <v>4.8</v>
      </c>
      <c r="F33" s="688">
        <v>15.9</v>
      </c>
      <c r="G33" s="688">
        <v>4.4000000000000004</v>
      </c>
      <c r="H33" s="688">
        <v>5.3</v>
      </c>
      <c r="I33" s="106">
        <f t="shared" si="0"/>
        <v>1.2045454545454544</v>
      </c>
      <c r="J33" s="729"/>
      <c r="K33" s="1045"/>
      <c r="L33" s="97"/>
    </row>
    <row r="34" spans="1:12" s="120" customFormat="1" ht="12.75" customHeight="1" x14ac:dyDescent="0.25">
      <c r="A34" s="341"/>
      <c r="B34" s="1037"/>
      <c r="C34" s="105" t="s">
        <v>205</v>
      </c>
      <c r="D34" s="667" t="s">
        <v>205</v>
      </c>
      <c r="E34" s="688">
        <v>3</v>
      </c>
      <c r="F34" s="688">
        <v>9.5</v>
      </c>
      <c r="G34" s="688">
        <v>3</v>
      </c>
      <c r="H34" s="688">
        <v>3.1</v>
      </c>
      <c r="I34" s="106">
        <f t="shared" si="0"/>
        <v>1.0333333333333334</v>
      </c>
      <c r="J34" s="729"/>
      <c r="K34" s="1049"/>
      <c r="L34" s="118"/>
    </row>
    <row r="35" spans="1:12" s="111" customFormat="1" ht="12.75" customHeight="1" x14ac:dyDescent="0.25">
      <c r="A35" s="340"/>
      <c r="B35" s="1037"/>
      <c r="C35" s="105" t="s">
        <v>358</v>
      </c>
      <c r="D35" s="667" t="s">
        <v>358</v>
      </c>
      <c r="E35" s="688">
        <v>5.2</v>
      </c>
      <c r="F35" s="688" t="s">
        <v>630</v>
      </c>
      <c r="G35" s="688">
        <v>5.5</v>
      </c>
      <c r="H35" s="688">
        <v>5</v>
      </c>
      <c r="I35" s="106">
        <f t="shared" si="0"/>
        <v>0.90909090909090906</v>
      </c>
      <c r="J35" s="730"/>
      <c r="K35" s="340"/>
      <c r="L35" s="110"/>
    </row>
    <row r="36" spans="1:12" ht="12.75" customHeight="1" x14ac:dyDescent="0.25">
      <c r="A36" s="307"/>
      <c r="B36" s="1037"/>
      <c r="C36" s="105" t="s">
        <v>207</v>
      </c>
      <c r="D36" s="667" t="s">
        <v>207</v>
      </c>
      <c r="E36" s="688">
        <v>9.1999999999999993</v>
      </c>
      <c r="F36" s="688">
        <v>28.7</v>
      </c>
      <c r="G36" s="688">
        <v>9.4</v>
      </c>
      <c r="H36" s="688">
        <v>9.1</v>
      </c>
      <c r="I36" s="106">
        <f t="shared" si="0"/>
        <v>0.96808510638297862</v>
      </c>
      <c r="J36" s="729"/>
      <c r="K36" s="1045"/>
      <c r="L36" s="97"/>
    </row>
    <row r="37" spans="1:12" s="117" customFormat="1" ht="12.75" customHeight="1" x14ac:dyDescent="0.25">
      <c r="A37" s="310"/>
      <c r="B37" s="1041"/>
      <c r="C37" s="343" t="s">
        <v>208</v>
      </c>
      <c r="D37" s="668" t="s">
        <v>208</v>
      </c>
      <c r="E37" s="689">
        <v>7.1</v>
      </c>
      <c r="F37" s="689">
        <v>16.8</v>
      </c>
      <c r="G37" s="689">
        <v>6.7</v>
      </c>
      <c r="H37" s="689">
        <v>7.5</v>
      </c>
      <c r="I37" s="734">
        <f t="shared" si="0"/>
        <v>1.1194029850746268</v>
      </c>
      <c r="J37" s="735"/>
      <c r="K37" s="1048"/>
      <c r="L37" s="116"/>
    </row>
    <row r="38" spans="1:12" x14ac:dyDescent="0.25">
      <c r="A38" s="307"/>
      <c r="B38" s="1037"/>
      <c r="C38" s="105" t="s">
        <v>376</v>
      </c>
      <c r="D38" s="669" t="s">
        <v>376</v>
      </c>
      <c r="E38" s="688">
        <v>11.1</v>
      </c>
      <c r="F38" s="688">
        <v>20.7</v>
      </c>
      <c r="G38" s="688">
        <v>10.6</v>
      </c>
      <c r="H38" s="688">
        <v>11.7</v>
      </c>
      <c r="I38" s="106">
        <f t="shared" si="0"/>
        <v>1.1037735849056602</v>
      </c>
      <c r="J38" s="729"/>
      <c r="K38" s="1045"/>
      <c r="L38" s="97"/>
    </row>
    <row r="39" spans="1:12" ht="12.75" customHeight="1" x14ac:dyDescent="0.25">
      <c r="A39" s="307"/>
      <c r="B39" s="1037"/>
      <c r="C39" s="105" t="s">
        <v>336</v>
      </c>
      <c r="D39" s="667" t="s">
        <v>355</v>
      </c>
      <c r="E39" s="688" t="s">
        <v>630</v>
      </c>
      <c r="F39" s="688" t="s">
        <v>630</v>
      </c>
      <c r="G39" s="688" t="s">
        <v>630</v>
      </c>
      <c r="H39" s="688" t="s">
        <v>630</v>
      </c>
      <c r="I39" s="106" t="str">
        <f>IFERROR(H39/G39,":")</f>
        <v>:</v>
      </c>
      <c r="J39" s="729"/>
      <c r="K39" s="1045"/>
      <c r="L39" s="97"/>
    </row>
    <row r="40" spans="1:12" s="126" customFormat="1" ht="12" customHeight="1" x14ac:dyDescent="0.25">
      <c r="A40" s="342"/>
      <c r="B40" s="1037"/>
      <c r="C40" s="121"/>
      <c r="D40" s="122"/>
      <c r="E40" s="123"/>
      <c r="F40" s="123"/>
      <c r="G40" s="124"/>
      <c r="H40" s="124"/>
      <c r="I40" s="124"/>
      <c r="J40" s="124"/>
      <c r="K40" s="1050"/>
      <c r="L40" s="125"/>
    </row>
    <row r="41" spans="1:12" ht="17.25" customHeight="1" x14ac:dyDescent="0.25">
      <c r="A41" s="307"/>
      <c r="B41" s="1037"/>
      <c r="C41" s="746"/>
      <c r="D41" s="746"/>
      <c r="E41" s="747"/>
      <c r="F41" s="1737"/>
      <c r="G41" s="1737"/>
      <c r="H41" s="1737"/>
      <c r="I41" s="1737"/>
      <c r="J41" s="1737"/>
      <c r="K41" s="719"/>
      <c r="L41" s="95"/>
    </row>
    <row r="42" spans="1:12" ht="17.25" customHeight="1" x14ac:dyDescent="0.25">
      <c r="A42" s="307"/>
      <c r="B42" s="1037"/>
      <c r="C42" s="746"/>
      <c r="D42" s="1738" t="s">
        <v>631</v>
      </c>
      <c r="E42" s="1738"/>
      <c r="F42" s="1738"/>
      <c r="G42" s="748"/>
      <c r="H42" s="748"/>
      <c r="I42" s="1737"/>
      <c r="J42" s="1737"/>
      <c r="K42" s="719"/>
      <c r="L42" s="95"/>
    </row>
    <row r="43" spans="1:12" ht="17.25" customHeight="1" x14ac:dyDescent="0.25">
      <c r="A43" s="307"/>
      <c r="B43" s="1037"/>
      <c r="C43" s="746"/>
      <c r="D43" s="1738"/>
      <c r="E43" s="1738"/>
      <c r="F43" s="1738"/>
      <c r="G43" s="748"/>
      <c r="H43" s="748"/>
      <c r="I43" s="1737"/>
      <c r="J43" s="1737"/>
      <c r="K43" s="719"/>
      <c r="L43" s="95"/>
    </row>
    <row r="44" spans="1:12" ht="17.25" customHeight="1" x14ac:dyDescent="0.25">
      <c r="A44" s="307"/>
      <c r="B44" s="1037"/>
      <c r="C44" s="746"/>
      <c r="D44" s="1739" t="s">
        <v>635</v>
      </c>
      <c r="E44" s="1739"/>
      <c r="F44" s="1739"/>
      <c r="G44" s="748"/>
      <c r="H44" s="748"/>
      <c r="I44" s="1737"/>
      <c r="J44" s="1737"/>
      <c r="K44" s="719"/>
      <c r="L44" s="95"/>
    </row>
    <row r="45" spans="1:12" ht="17.25" customHeight="1" x14ac:dyDescent="0.25">
      <c r="A45" s="307"/>
      <c r="B45" s="1037"/>
      <c r="C45" s="746"/>
      <c r="D45" s="1739"/>
      <c r="E45" s="1739"/>
      <c r="F45" s="1739"/>
      <c r="G45" s="748"/>
      <c r="H45" s="748"/>
      <c r="I45" s="1737"/>
      <c r="J45" s="1737"/>
      <c r="K45" s="719"/>
      <c r="L45" s="95"/>
    </row>
    <row r="46" spans="1:12" ht="17.25" customHeight="1" x14ac:dyDescent="0.25">
      <c r="A46" s="307"/>
      <c r="B46" s="1037"/>
      <c r="C46" s="746"/>
      <c r="D46" s="1739"/>
      <c r="E46" s="1739"/>
      <c r="F46" s="1739"/>
      <c r="G46" s="748"/>
      <c r="H46" s="748"/>
      <c r="I46" s="1737"/>
      <c r="J46" s="1737"/>
      <c r="K46" s="719"/>
      <c r="L46" s="95"/>
    </row>
    <row r="47" spans="1:12" ht="17.25" customHeight="1" x14ac:dyDescent="0.25">
      <c r="A47" s="307"/>
      <c r="B47" s="1037"/>
      <c r="C47" s="746"/>
      <c r="D47" s="1739" t="s">
        <v>632</v>
      </c>
      <c r="E47" s="1739"/>
      <c r="F47" s="1739"/>
      <c r="G47" s="748"/>
      <c r="H47" s="748"/>
      <c r="I47" s="1737"/>
      <c r="J47" s="1737"/>
      <c r="K47" s="719"/>
      <c r="L47" s="95"/>
    </row>
    <row r="48" spans="1:12" ht="17.25" customHeight="1" x14ac:dyDescent="0.25">
      <c r="A48" s="307"/>
      <c r="B48" s="1037"/>
      <c r="C48" s="746"/>
      <c r="D48" s="1739"/>
      <c r="E48" s="1739"/>
      <c r="F48" s="1739"/>
      <c r="G48" s="748"/>
      <c r="H48" s="748"/>
      <c r="I48" s="1737"/>
      <c r="J48" s="1737"/>
      <c r="K48" s="719"/>
      <c r="L48" s="95"/>
    </row>
    <row r="49" spans="1:13" ht="17.25" customHeight="1" x14ac:dyDescent="0.25">
      <c r="A49" s="307"/>
      <c r="B49" s="1037"/>
      <c r="C49" s="746"/>
      <c r="D49" s="1739"/>
      <c r="E49" s="1739"/>
      <c r="F49" s="1739"/>
      <c r="G49" s="748"/>
      <c r="H49" s="748"/>
      <c r="I49" s="1737"/>
      <c r="J49" s="1737"/>
      <c r="K49" s="719"/>
      <c r="L49" s="95"/>
      <c r="M49" s="1740"/>
    </row>
    <row r="50" spans="1:13" ht="17.25" customHeight="1" x14ac:dyDescent="0.25">
      <c r="A50" s="307"/>
      <c r="B50" s="1037"/>
      <c r="C50" s="746"/>
      <c r="D50" s="1739" t="s">
        <v>633</v>
      </c>
      <c r="E50" s="1739"/>
      <c r="F50" s="1739"/>
      <c r="G50" s="748"/>
      <c r="H50" s="748"/>
      <c r="I50" s="1737"/>
      <c r="J50" s="1737"/>
      <c r="K50" s="719"/>
      <c r="L50" s="95"/>
      <c r="M50" s="1740"/>
    </row>
    <row r="51" spans="1:13" ht="17.25" customHeight="1" x14ac:dyDescent="0.25">
      <c r="A51" s="307"/>
      <c r="B51" s="1037"/>
      <c r="C51" s="746"/>
      <c r="D51" s="1739"/>
      <c r="E51" s="1739"/>
      <c r="F51" s="1739"/>
      <c r="G51" s="748"/>
      <c r="H51" s="748"/>
      <c r="I51" s="1737"/>
      <c r="J51" s="1737"/>
      <c r="K51" s="719"/>
      <c r="L51" s="95"/>
      <c r="M51" s="1740"/>
    </row>
    <row r="52" spans="1:13" ht="17.25" customHeight="1" x14ac:dyDescent="0.25">
      <c r="A52" s="307"/>
      <c r="B52" s="1037"/>
      <c r="C52" s="746"/>
      <c r="D52" s="1739"/>
      <c r="E52" s="1739"/>
      <c r="F52" s="1739"/>
      <c r="G52" s="748"/>
      <c r="H52" s="748"/>
      <c r="I52" s="1737"/>
      <c r="J52" s="1737"/>
      <c r="K52" s="719"/>
      <c r="L52" s="95"/>
    </row>
    <row r="53" spans="1:13" s="120" customFormat="1" ht="17.25" customHeight="1" x14ac:dyDescent="0.25">
      <c r="A53" s="341"/>
      <c r="B53" s="1037"/>
      <c r="C53" s="746"/>
      <c r="D53" s="1738" t="s">
        <v>627</v>
      </c>
      <c r="E53" s="1738"/>
      <c r="F53" s="1738"/>
      <c r="G53" s="748"/>
      <c r="H53" s="748"/>
      <c r="I53" s="1737"/>
      <c r="J53" s="1737"/>
      <c r="K53" s="1051"/>
      <c r="L53" s="119"/>
    </row>
    <row r="54" spans="1:13" ht="17.25" customHeight="1" x14ac:dyDescent="0.25">
      <c r="A54" s="307"/>
      <c r="B54" s="1037"/>
      <c r="C54" s="746"/>
      <c r="D54" s="1738"/>
      <c r="E54" s="1738"/>
      <c r="F54" s="1738"/>
      <c r="G54" s="748"/>
      <c r="H54" s="748"/>
      <c r="I54" s="1737"/>
      <c r="J54" s="1737"/>
      <c r="K54" s="719"/>
      <c r="L54" s="95"/>
    </row>
    <row r="55" spans="1:13" ht="17.25" customHeight="1" x14ac:dyDescent="0.25">
      <c r="A55" s="307"/>
      <c r="B55" s="1037"/>
      <c r="C55" s="746"/>
      <c r="D55" s="1738"/>
      <c r="E55" s="1738"/>
      <c r="F55" s="1738"/>
      <c r="G55" s="748"/>
      <c r="H55" s="748"/>
      <c r="I55" s="1737"/>
      <c r="J55" s="1737"/>
      <c r="K55" s="719"/>
      <c r="L55" s="95"/>
    </row>
    <row r="56" spans="1:13" ht="5.25" customHeight="1" x14ac:dyDescent="0.25">
      <c r="A56" s="307"/>
      <c r="B56" s="1037"/>
      <c r="C56" s="746"/>
      <c r="D56" s="748"/>
      <c r="E56" s="748"/>
      <c r="F56" s="748"/>
      <c r="G56" s="748"/>
      <c r="H56" s="748"/>
      <c r="I56" s="1737"/>
      <c r="J56" s="1737"/>
      <c r="K56" s="719"/>
      <c r="L56" s="95"/>
    </row>
    <row r="57" spans="1:13" ht="18.75" customHeight="1" x14ac:dyDescent="0.25">
      <c r="A57" s="307"/>
      <c r="B57" s="1037"/>
      <c r="C57" s="746"/>
      <c r="D57" s="746"/>
      <c r="E57" s="747"/>
      <c r="F57" s="1737"/>
      <c r="G57" s="1737"/>
      <c r="H57" s="1737"/>
      <c r="I57" s="1737"/>
      <c r="J57" s="1737"/>
      <c r="K57" s="719"/>
      <c r="L57" s="95"/>
    </row>
    <row r="58" spans="1:13" ht="32.25" customHeight="1" x14ac:dyDescent="0.25">
      <c r="A58" s="307"/>
      <c r="B58" s="1037"/>
      <c r="C58" s="1741" t="s">
        <v>628</v>
      </c>
      <c r="D58" s="1741"/>
      <c r="E58" s="1741"/>
      <c r="F58" s="1741"/>
      <c r="G58" s="1741"/>
      <c r="H58" s="1741"/>
      <c r="I58" s="1741"/>
      <c r="J58" s="1741"/>
      <c r="K58" s="1455"/>
      <c r="L58" s="95"/>
    </row>
    <row r="59" spans="1:13" ht="11.25" customHeight="1" x14ac:dyDescent="0.25">
      <c r="A59" s="307"/>
      <c r="B59" s="1037"/>
      <c r="C59" s="1742" t="s">
        <v>634</v>
      </c>
      <c r="D59" s="1743"/>
      <c r="E59" s="1743"/>
      <c r="F59" s="1743"/>
      <c r="G59" s="1743"/>
      <c r="H59" s="1743"/>
      <c r="I59" s="1743"/>
      <c r="J59" s="1743"/>
      <c r="K59" s="1743"/>
      <c r="L59" s="95"/>
    </row>
    <row r="60" spans="1:13" ht="13.5" customHeight="1" x14ac:dyDescent="0.25">
      <c r="A60" s="307"/>
      <c r="B60" s="1054">
        <v>22</v>
      </c>
      <c r="C60" s="1744">
        <v>44013</v>
      </c>
      <c r="D60" s="1744"/>
      <c r="E60" s="1053"/>
      <c r="F60" s="127"/>
      <c r="G60" s="128"/>
      <c r="H60" s="128"/>
      <c r="J60" s="1052"/>
      <c r="L60" s="95"/>
    </row>
    <row r="62" spans="1:13" ht="15.5" x14ac:dyDescent="0.35">
      <c r="E62" s="1456"/>
    </row>
  </sheetData>
  <mergeCells count="30">
    <mergeCell ref="F57:H57"/>
    <mergeCell ref="I57:J57"/>
    <mergeCell ref="C58:J58"/>
    <mergeCell ref="C59:K59"/>
    <mergeCell ref="C60:D60"/>
    <mergeCell ref="D53:F55"/>
    <mergeCell ref="I53:J53"/>
    <mergeCell ref="I54:J54"/>
    <mergeCell ref="I55:J55"/>
    <mergeCell ref="I56:J56"/>
    <mergeCell ref="M49:M51"/>
    <mergeCell ref="D50:F52"/>
    <mergeCell ref="I50:J50"/>
    <mergeCell ref="I51:J51"/>
    <mergeCell ref="I52:J52"/>
    <mergeCell ref="D47:F49"/>
    <mergeCell ref="I47:J47"/>
    <mergeCell ref="I48:J48"/>
    <mergeCell ref="D44:F46"/>
    <mergeCell ref="I44:J44"/>
    <mergeCell ref="I45:J45"/>
    <mergeCell ref="I46:J46"/>
    <mergeCell ref="I49:J49"/>
    <mergeCell ref="C4:J4"/>
    <mergeCell ref="C7:D7"/>
    <mergeCell ref="F41:H41"/>
    <mergeCell ref="I41:J41"/>
    <mergeCell ref="D42:F43"/>
    <mergeCell ref="I42:J42"/>
    <mergeCell ref="I43:J43"/>
  </mergeCells>
  <conditionalFormatting sqref="F9:F39">
    <cfRule type="top10" dxfId="4" priority="5" bottom="1" rank="1"/>
    <cfRule type="top10" dxfId="3" priority="6" rank="1"/>
  </conditionalFormatting>
  <conditionalFormatting sqref="E9:E37 E39">
    <cfRule type="top10" dxfId="2" priority="3" bottom="1" rank="3"/>
    <cfRule type="top10" dxfId="1" priority="4" rank="2"/>
  </conditionalFormatting>
  <conditionalFormatting sqref="I9:I21 I31 I24:I26">
    <cfRule type="top10" dxfId="0" priority="2" rank="2"/>
  </conditionalFormatting>
  <printOptions horizontalCentered="1"/>
  <pageMargins left="0.15748031496062992" right="0.15748031496062992" top="0.19685039370078741" bottom="0.19685039370078741" header="0" footer="0"/>
  <pageSetup paperSize="9" scale="96"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2">
    <tabColor indexed="55"/>
  </sheetPr>
  <dimension ref="A1:AG71"/>
  <sheetViews>
    <sheetView workbookViewId="0"/>
  </sheetViews>
  <sheetFormatPr defaultRowHeight="12.5" x14ac:dyDescent="0.25"/>
  <cols>
    <col min="1" max="1" width="1" customWidth="1"/>
    <col min="2" max="2" width="2.54296875" style="1" customWidth="1"/>
    <col min="3" max="3" width="3" customWidth="1"/>
    <col min="4" max="4" width="9.7265625" customWidth="1"/>
    <col min="5" max="5" width="0.54296875" customWidth="1"/>
    <col min="6" max="6" width="5.7265625" customWidth="1"/>
    <col min="7" max="7" width="0.54296875" customWidth="1"/>
    <col min="8" max="8" width="5.7265625" customWidth="1"/>
    <col min="9" max="9" width="0.54296875" customWidth="1"/>
    <col min="10" max="10" width="5.7265625" customWidth="1"/>
    <col min="11" max="11" width="0.54296875" customWidth="1"/>
    <col min="12" max="12" width="5.54296875" customWidth="1"/>
    <col min="13" max="13" width="0.453125" customWidth="1"/>
    <col min="14" max="14" width="5.7265625" customWidth="1"/>
    <col min="15" max="15" width="0.54296875" customWidth="1"/>
    <col min="16" max="16" width="5.7265625" customWidth="1"/>
    <col min="17" max="17" width="0.54296875" customWidth="1"/>
    <col min="18" max="18" width="5.7265625" customWidth="1"/>
    <col min="19" max="19" width="0.54296875" customWidth="1"/>
    <col min="20" max="20" width="5.7265625" customWidth="1"/>
    <col min="21" max="21" width="0.54296875" customWidth="1"/>
    <col min="22" max="22" width="5.7265625" style="53" customWidth="1"/>
    <col min="23" max="23" width="0.54296875" customWidth="1"/>
    <col min="24" max="24" width="5.7265625" customWidth="1"/>
    <col min="25" max="25" width="0.54296875" customWidth="1"/>
    <col min="26" max="26" width="5.7265625" customWidth="1"/>
    <col min="27" max="27" width="0.54296875" customWidth="1"/>
    <col min="28" max="28" width="5.7265625" customWidth="1"/>
    <col min="29" max="29" width="0.54296875" customWidth="1"/>
    <col min="30" max="30" width="5.7265625" customWidth="1"/>
    <col min="31" max="31" width="0.54296875" customWidth="1"/>
    <col min="32" max="32" width="2.54296875" customWidth="1"/>
    <col min="33" max="33" width="1" customWidth="1"/>
  </cols>
  <sheetData>
    <row r="1" spans="1:33" ht="13.5" customHeight="1" x14ac:dyDescent="0.25">
      <c r="A1" s="2"/>
      <c r="B1" s="196"/>
      <c r="C1" s="196"/>
      <c r="D1" s="1749" t="s">
        <v>299</v>
      </c>
      <c r="E1" s="1749"/>
      <c r="F1" s="1749"/>
      <c r="G1" s="1749"/>
      <c r="H1" s="1749"/>
      <c r="I1" s="197"/>
      <c r="J1" s="197"/>
      <c r="K1" s="197"/>
      <c r="L1" s="197"/>
      <c r="M1" s="197"/>
      <c r="N1" s="197"/>
      <c r="O1" s="197"/>
      <c r="P1" s="197"/>
      <c r="Q1" s="197"/>
      <c r="R1" s="197"/>
      <c r="S1" s="197"/>
      <c r="T1" s="197"/>
      <c r="U1" s="197"/>
      <c r="V1" s="197"/>
      <c r="W1" s="197"/>
      <c r="X1" s="233"/>
      <c r="Y1" s="1057"/>
      <c r="Z1" s="1057"/>
      <c r="AA1" s="1057"/>
      <c r="AB1" s="1057"/>
      <c r="AC1" s="1057"/>
      <c r="AD1" s="1057"/>
      <c r="AE1" s="1057"/>
      <c r="AF1" s="1057"/>
      <c r="AG1" s="2"/>
    </row>
    <row r="2" spans="1:33" ht="6" customHeight="1" x14ac:dyDescent="0.25">
      <c r="A2" s="4"/>
      <c r="B2" s="1562"/>
      <c r="C2" s="1562"/>
      <c r="D2" s="1562"/>
      <c r="E2" s="16"/>
      <c r="F2" s="16"/>
      <c r="G2" s="16"/>
      <c r="H2" s="16"/>
      <c r="I2" s="16"/>
      <c r="J2" s="195"/>
      <c r="K2" s="195"/>
      <c r="L2" s="195"/>
      <c r="M2" s="195"/>
      <c r="N2" s="195"/>
      <c r="O2" s="195"/>
      <c r="P2" s="195"/>
      <c r="Q2" s="195"/>
      <c r="R2" s="195"/>
      <c r="S2" s="195"/>
      <c r="T2" s="195"/>
      <c r="U2" s="195"/>
      <c r="V2" s="195"/>
      <c r="W2" s="195"/>
      <c r="X2" s="195"/>
      <c r="Y2" s="195"/>
      <c r="Z2" s="4"/>
      <c r="AA2" s="4"/>
      <c r="AB2" s="4"/>
      <c r="AC2" s="4"/>
      <c r="AD2" s="4"/>
      <c r="AE2" s="4"/>
      <c r="AF2" s="473"/>
      <c r="AG2" s="2"/>
    </row>
    <row r="3" spans="1:33" ht="12" customHeight="1" x14ac:dyDescent="0.25">
      <c r="A3" s="4"/>
      <c r="B3" s="4"/>
      <c r="C3" s="4"/>
      <c r="D3" s="4"/>
      <c r="E3" s="4"/>
      <c r="F3" s="4"/>
      <c r="G3" s="4"/>
      <c r="H3" s="4"/>
      <c r="I3" s="4"/>
      <c r="J3" s="4"/>
      <c r="K3" s="4"/>
      <c r="L3" s="4"/>
      <c r="M3" s="4"/>
      <c r="N3" s="4"/>
      <c r="O3" s="4"/>
      <c r="P3" s="4"/>
      <c r="Q3" s="4"/>
      <c r="R3" s="4"/>
      <c r="S3" s="4"/>
      <c r="T3" s="4"/>
      <c r="U3" s="4"/>
      <c r="V3" s="4"/>
      <c r="W3" s="4"/>
      <c r="X3" s="4"/>
      <c r="Y3" s="4"/>
      <c r="Z3" s="4"/>
      <c r="AA3" s="4"/>
      <c r="AB3" s="17"/>
      <c r="AC3" s="4"/>
      <c r="AD3" s="17"/>
      <c r="AE3" s="4"/>
      <c r="AF3" s="198"/>
      <c r="AG3" s="2"/>
    </row>
    <row r="4" spans="1:33" s="7" customFormat="1" ht="13.5" customHeight="1" x14ac:dyDescent="0.25">
      <c r="A4" s="14"/>
      <c r="B4" s="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198"/>
      <c r="AG4" s="6"/>
    </row>
    <row r="5" spans="1:33" ht="3.75" customHeight="1" x14ac:dyDescent="0.25">
      <c r="A5" s="4"/>
      <c r="B5" s="4"/>
      <c r="C5" s="8"/>
      <c r="D5" s="8"/>
      <c r="E5" s="8"/>
      <c r="F5" s="1746"/>
      <c r="G5" s="1746"/>
      <c r="H5" s="1746"/>
      <c r="I5" s="1746"/>
      <c r="J5" s="1746"/>
      <c r="K5" s="1746"/>
      <c r="L5" s="1746"/>
      <c r="M5" s="8"/>
      <c r="N5" s="8"/>
      <c r="O5" s="8"/>
      <c r="P5" s="8"/>
      <c r="Q5" s="8"/>
      <c r="R5" s="3"/>
      <c r="S5" s="3"/>
      <c r="T5" s="3"/>
      <c r="U5" s="61"/>
      <c r="V5" s="3"/>
      <c r="W5" s="3"/>
      <c r="X5" s="3"/>
      <c r="Y5" s="3"/>
      <c r="Z5" s="3"/>
      <c r="AA5" s="3"/>
      <c r="AB5" s="3"/>
      <c r="AC5" s="3"/>
      <c r="AD5" s="3"/>
      <c r="AE5" s="3"/>
      <c r="AF5" s="198"/>
      <c r="AG5" s="2"/>
    </row>
    <row r="6" spans="1:33" ht="9.75" customHeight="1" x14ac:dyDescent="0.25">
      <c r="A6" s="4"/>
      <c r="B6" s="4"/>
      <c r="C6" s="8"/>
      <c r="D6" s="8"/>
      <c r="E6" s="10"/>
      <c r="F6" s="1745"/>
      <c r="G6" s="1745"/>
      <c r="H6" s="1745"/>
      <c r="I6" s="1745"/>
      <c r="J6" s="1745"/>
      <c r="K6" s="1745"/>
      <c r="L6" s="1745"/>
      <c r="M6" s="1745"/>
      <c r="N6" s="1745"/>
      <c r="O6" s="1745"/>
      <c r="P6" s="1745"/>
      <c r="Q6" s="1745"/>
      <c r="R6" s="1745"/>
      <c r="S6" s="1745"/>
      <c r="T6" s="1745"/>
      <c r="U6" s="1745"/>
      <c r="V6" s="1745"/>
      <c r="W6" s="10"/>
      <c r="X6" s="1745"/>
      <c r="Y6" s="1745"/>
      <c r="Z6" s="1745"/>
      <c r="AA6" s="1745"/>
      <c r="AB6" s="1745"/>
      <c r="AC6" s="1745"/>
      <c r="AD6" s="1745"/>
      <c r="AE6" s="10"/>
      <c r="AF6" s="198"/>
      <c r="AG6" s="2"/>
    </row>
    <row r="7" spans="1:33" ht="12.75" customHeight="1" x14ac:dyDescent="0.25">
      <c r="A7" s="4"/>
      <c r="B7" s="4"/>
      <c r="C7" s="8"/>
      <c r="D7" s="8"/>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474"/>
      <c r="AG7" s="2"/>
    </row>
    <row r="8" spans="1:33" s="62" customFormat="1" ht="15" customHeight="1" x14ac:dyDescent="0.25">
      <c r="A8" s="79"/>
      <c r="B8" s="79"/>
      <c r="C8" s="59"/>
      <c r="D8" s="60"/>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1055"/>
      <c r="AG8" s="58"/>
    </row>
    <row r="9" spans="1:33" ht="12" customHeight="1" x14ac:dyDescent="0.25">
      <c r="A9" s="4"/>
      <c r="B9" s="4"/>
      <c r="C9" s="43"/>
      <c r="D9" s="13"/>
      <c r="E9" s="74"/>
      <c r="F9" s="74"/>
      <c r="G9" s="74"/>
      <c r="H9" s="74"/>
      <c r="I9" s="74"/>
      <c r="J9" s="74"/>
      <c r="K9" s="74"/>
      <c r="L9" s="74"/>
      <c r="M9" s="74"/>
      <c r="N9" s="74"/>
      <c r="O9" s="74"/>
      <c r="P9" s="74"/>
      <c r="Q9" s="74"/>
      <c r="R9" s="74"/>
      <c r="S9" s="74"/>
      <c r="T9" s="74"/>
      <c r="U9" s="74"/>
      <c r="V9" s="74"/>
      <c r="W9" s="74"/>
      <c r="X9" s="74"/>
      <c r="Y9" s="74"/>
      <c r="Z9" s="74"/>
      <c r="AA9" s="74"/>
      <c r="AB9" s="22"/>
      <c r="AC9" s="74"/>
      <c r="AD9" s="22"/>
      <c r="AE9" s="74"/>
      <c r="AF9" s="474"/>
      <c r="AG9" s="2"/>
    </row>
    <row r="10" spans="1:33" ht="12" customHeight="1" x14ac:dyDescent="0.25">
      <c r="A10" s="4"/>
      <c r="B10" s="4"/>
      <c r="C10" s="43"/>
      <c r="D10" s="13"/>
      <c r="E10" s="74"/>
      <c r="F10" s="74"/>
      <c r="G10" s="74"/>
      <c r="H10" s="74"/>
      <c r="I10" s="74"/>
      <c r="J10" s="74"/>
      <c r="K10" s="74"/>
      <c r="L10" s="74"/>
      <c r="M10" s="74"/>
      <c r="N10" s="74"/>
      <c r="O10" s="74"/>
      <c r="P10" s="74"/>
      <c r="Q10" s="74"/>
      <c r="R10" s="74"/>
      <c r="S10" s="74"/>
      <c r="T10" s="74"/>
      <c r="U10" s="74"/>
      <c r="V10" s="74"/>
      <c r="W10" s="74"/>
      <c r="X10" s="74"/>
      <c r="Y10" s="74"/>
      <c r="Z10" s="74"/>
      <c r="AA10" s="74"/>
      <c r="AB10" s="22"/>
      <c r="AC10" s="74"/>
      <c r="AD10" s="22"/>
      <c r="AE10" s="74"/>
      <c r="AF10" s="474"/>
      <c r="AG10" s="2"/>
    </row>
    <row r="11" spans="1:33" ht="12" customHeight="1" x14ac:dyDescent="0.25">
      <c r="A11" s="4"/>
      <c r="B11" s="4"/>
      <c r="C11" s="43"/>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474"/>
      <c r="AG11" s="2"/>
    </row>
    <row r="12" spans="1:33" ht="12" customHeight="1" x14ac:dyDescent="0.25">
      <c r="A12" s="4"/>
      <c r="B12" s="4"/>
      <c r="C12" s="43"/>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474"/>
      <c r="AG12" s="2"/>
    </row>
    <row r="13" spans="1:33" ht="12" customHeight="1" x14ac:dyDescent="0.25">
      <c r="A13" s="4"/>
      <c r="B13" s="4"/>
      <c r="C13" s="43"/>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474"/>
      <c r="AG13" s="2"/>
    </row>
    <row r="14" spans="1:33" ht="12" customHeight="1" x14ac:dyDescent="0.25">
      <c r="A14" s="4"/>
      <c r="B14" s="4"/>
      <c r="C14" s="43"/>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474"/>
      <c r="AG14" s="2"/>
    </row>
    <row r="15" spans="1:33" ht="12" customHeight="1" x14ac:dyDescent="0.25">
      <c r="A15" s="4"/>
      <c r="B15" s="4"/>
      <c r="C15" s="43"/>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474"/>
      <c r="AG15" s="2"/>
    </row>
    <row r="16" spans="1:33" ht="12" customHeight="1" x14ac:dyDescent="0.25">
      <c r="A16" s="4"/>
      <c r="B16" s="4"/>
      <c r="C16" s="43"/>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474"/>
      <c r="AG16" s="2"/>
    </row>
    <row r="17" spans="1:33" ht="12" customHeight="1" x14ac:dyDescent="0.25">
      <c r="A17" s="4"/>
      <c r="B17" s="4"/>
      <c r="C17" s="43"/>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474"/>
      <c r="AG17" s="2"/>
    </row>
    <row r="18" spans="1:33" ht="12" customHeight="1" x14ac:dyDescent="0.25">
      <c r="A18" s="4"/>
      <c r="B18" s="4"/>
      <c r="C18" s="43"/>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474"/>
      <c r="AG18" s="2"/>
    </row>
    <row r="19" spans="1:33" ht="12" customHeight="1" x14ac:dyDescent="0.25">
      <c r="A19" s="4"/>
      <c r="B19" s="4"/>
      <c r="C19" s="43"/>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474"/>
      <c r="AG19" s="2"/>
    </row>
    <row r="20" spans="1:33" ht="12" customHeight="1" x14ac:dyDescent="0.25">
      <c r="A20" s="4"/>
      <c r="B20" s="4"/>
      <c r="C20" s="43"/>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474"/>
      <c r="AG20" s="2"/>
    </row>
    <row r="21" spans="1:33" ht="12" customHeight="1" x14ac:dyDescent="0.25">
      <c r="A21" s="4"/>
      <c r="B21" s="4"/>
      <c r="C21" s="43"/>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474"/>
      <c r="AG21" s="2"/>
    </row>
    <row r="22" spans="1:33" ht="12" customHeight="1" x14ac:dyDescent="0.25">
      <c r="A22" s="4"/>
      <c r="B22" s="4"/>
      <c r="C22" s="43"/>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474"/>
      <c r="AG22" s="2"/>
    </row>
    <row r="23" spans="1:33" ht="12" customHeight="1" x14ac:dyDescent="0.25">
      <c r="A23" s="4"/>
      <c r="B23" s="4"/>
      <c r="C23" s="43"/>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474"/>
      <c r="AG23" s="2"/>
    </row>
    <row r="24" spans="1:33" ht="12" customHeight="1" x14ac:dyDescent="0.25">
      <c r="A24" s="4"/>
      <c r="B24" s="4"/>
      <c r="C24" s="43"/>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474"/>
      <c r="AG24" s="2"/>
    </row>
    <row r="25" spans="1:33" ht="12" customHeight="1" x14ac:dyDescent="0.25">
      <c r="A25" s="4"/>
      <c r="B25" s="4"/>
      <c r="C25" s="43"/>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474"/>
      <c r="AG25" s="2"/>
    </row>
    <row r="26" spans="1:33" ht="12" customHeight="1" x14ac:dyDescent="0.25">
      <c r="A26" s="4"/>
      <c r="B26" s="4"/>
      <c r="C26" s="43"/>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474"/>
      <c r="AG26" s="2"/>
    </row>
    <row r="27" spans="1:33" ht="12" customHeight="1" x14ac:dyDescent="0.25">
      <c r="A27" s="4"/>
      <c r="B27" s="4"/>
      <c r="C27" s="43"/>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474"/>
      <c r="AG27" s="2"/>
    </row>
    <row r="28" spans="1:33" ht="12" customHeight="1" x14ac:dyDescent="0.25">
      <c r="A28" s="4"/>
      <c r="B28" s="4"/>
      <c r="C28" s="43"/>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474"/>
      <c r="AG28" s="2"/>
    </row>
    <row r="29" spans="1:33" ht="6" customHeight="1" x14ac:dyDescent="0.25">
      <c r="A29" s="4"/>
      <c r="B29" s="4"/>
      <c r="C29" s="43"/>
      <c r="D29" s="13"/>
      <c r="E29" s="13"/>
      <c r="F29" s="13"/>
      <c r="G29" s="13"/>
      <c r="H29" s="13"/>
      <c r="I29" s="13"/>
      <c r="J29" s="13"/>
      <c r="K29" s="13"/>
      <c r="L29" s="13"/>
      <c r="M29" s="13"/>
      <c r="N29" s="13"/>
      <c r="O29" s="13"/>
      <c r="P29" s="13"/>
      <c r="Q29" s="13"/>
      <c r="R29" s="11"/>
      <c r="S29" s="11"/>
      <c r="T29" s="11"/>
      <c r="U29" s="11"/>
      <c r="V29" s="19"/>
      <c r="W29" s="11"/>
      <c r="X29" s="11"/>
      <c r="Y29" s="11"/>
      <c r="Z29" s="11"/>
      <c r="AA29" s="11"/>
      <c r="AB29" s="11"/>
      <c r="AC29" s="11"/>
      <c r="AD29" s="11"/>
      <c r="AE29" s="11"/>
      <c r="AF29" s="474"/>
      <c r="AG29" s="2"/>
    </row>
    <row r="30" spans="1:33" ht="6" customHeight="1" x14ac:dyDescent="0.25">
      <c r="A30" s="4"/>
      <c r="B30" s="4"/>
      <c r="C30" s="52"/>
      <c r="D30" s="13"/>
      <c r="E30" s="13"/>
      <c r="F30" s="13"/>
      <c r="G30" s="13"/>
      <c r="H30" s="13"/>
      <c r="I30" s="13"/>
      <c r="J30" s="13"/>
      <c r="K30" s="13"/>
      <c r="L30" s="13"/>
      <c r="M30" s="13"/>
      <c r="N30" s="13"/>
      <c r="O30" s="13"/>
      <c r="P30" s="13"/>
      <c r="Q30" s="13"/>
      <c r="R30" s="11"/>
      <c r="S30" s="11"/>
      <c r="T30" s="11"/>
      <c r="U30" s="11"/>
      <c r="V30" s="19"/>
      <c r="W30" s="11"/>
      <c r="X30" s="11"/>
      <c r="Y30" s="11"/>
      <c r="Z30" s="11"/>
      <c r="AA30" s="11"/>
      <c r="AB30" s="11"/>
      <c r="AC30" s="11"/>
      <c r="AD30" s="11"/>
      <c r="AE30" s="11"/>
      <c r="AF30" s="474"/>
      <c r="AG30" s="2"/>
    </row>
    <row r="31" spans="1:33" ht="9" customHeight="1" x14ac:dyDescent="0.25">
      <c r="A31" s="4"/>
      <c r="B31" s="4"/>
      <c r="C31" s="49"/>
      <c r="D31" s="49"/>
      <c r="E31" s="49"/>
      <c r="F31" s="49"/>
      <c r="G31" s="49"/>
      <c r="H31" s="49"/>
      <c r="I31" s="49"/>
      <c r="J31" s="13"/>
      <c r="K31" s="13"/>
      <c r="L31" s="13"/>
      <c r="M31" s="13"/>
      <c r="N31" s="13"/>
      <c r="O31" s="13"/>
      <c r="P31" s="13"/>
      <c r="Q31" s="13"/>
      <c r="R31" s="11"/>
      <c r="S31" s="11"/>
      <c r="T31" s="11"/>
      <c r="U31" s="11"/>
      <c r="V31" s="19"/>
      <c r="W31" s="11"/>
      <c r="X31" s="11"/>
      <c r="Y31" s="11"/>
      <c r="Z31" s="11"/>
      <c r="AA31" s="11"/>
      <c r="AB31" s="11"/>
      <c r="AC31" s="11"/>
      <c r="AD31" s="11"/>
      <c r="AE31" s="11"/>
      <c r="AF31" s="474"/>
      <c r="AG31" s="2"/>
    </row>
    <row r="32" spans="1:33" ht="12.75" customHeight="1" x14ac:dyDescent="0.25">
      <c r="A32" s="4"/>
      <c r="B32" s="4"/>
      <c r="C32" s="43"/>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474"/>
      <c r="AG32" s="2"/>
    </row>
    <row r="33" spans="1:33" ht="12.75" customHeight="1" x14ac:dyDescent="0.25">
      <c r="A33" s="4"/>
      <c r="B33" s="4"/>
      <c r="C33" s="43"/>
      <c r="D33" s="13"/>
      <c r="E33" s="13"/>
      <c r="F33" s="13"/>
      <c r="G33" s="13"/>
      <c r="H33" s="13"/>
      <c r="I33" s="13"/>
      <c r="J33" s="13"/>
      <c r="K33" s="13"/>
      <c r="L33" s="13"/>
      <c r="M33" s="13"/>
      <c r="N33" s="13"/>
      <c r="O33" s="13"/>
      <c r="P33" s="13"/>
      <c r="Q33" s="13"/>
      <c r="R33" s="11"/>
      <c r="S33" s="11"/>
      <c r="T33" s="11"/>
      <c r="U33" s="11"/>
      <c r="V33" s="19"/>
      <c r="W33" s="11"/>
      <c r="X33" s="11"/>
      <c r="Y33" s="11"/>
      <c r="Z33" s="11"/>
      <c r="AA33" s="11"/>
      <c r="AB33" s="11"/>
      <c r="AC33" s="11"/>
      <c r="AD33" s="11"/>
      <c r="AE33" s="11"/>
      <c r="AF33" s="474"/>
      <c r="AG33" s="2"/>
    </row>
    <row r="34" spans="1:33" ht="15.75" customHeight="1" x14ac:dyDescent="0.25">
      <c r="A34" s="4"/>
      <c r="B34" s="4"/>
      <c r="C34" s="43"/>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474"/>
      <c r="AG34" s="2"/>
    </row>
    <row r="35" spans="1:33" ht="20.25" customHeight="1" x14ac:dyDescent="0.25">
      <c r="A35" s="4"/>
      <c r="B35" s="4"/>
      <c r="C35" s="43"/>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474"/>
      <c r="AG35" s="2"/>
    </row>
    <row r="36" spans="1:33" ht="15.75" customHeight="1" x14ac:dyDescent="0.25">
      <c r="A36" s="4"/>
      <c r="B36" s="4"/>
      <c r="C36" s="43"/>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474"/>
      <c r="AG36" s="2"/>
    </row>
    <row r="37" spans="1:33" ht="12.75" customHeight="1" x14ac:dyDescent="0.25">
      <c r="A37" s="4"/>
      <c r="B37" s="4"/>
      <c r="C37" s="43"/>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474"/>
      <c r="AG37" s="2"/>
    </row>
    <row r="38" spans="1:33" ht="12" customHeight="1" x14ac:dyDescent="0.25">
      <c r="A38" s="4"/>
      <c r="B38" s="4"/>
      <c r="C38" s="43"/>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474"/>
      <c r="AG38" s="2"/>
    </row>
    <row r="39" spans="1:33" ht="12.75" customHeight="1" x14ac:dyDescent="0.25">
      <c r="A39" s="4"/>
      <c r="B39" s="4"/>
      <c r="C39" s="43"/>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474"/>
      <c r="AG39" s="2"/>
    </row>
    <row r="40" spans="1:33" ht="12.75" customHeight="1" x14ac:dyDescent="0.25">
      <c r="A40" s="4"/>
      <c r="B40" s="4"/>
      <c r="C40" s="43"/>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474"/>
      <c r="AG40" s="2"/>
    </row>
    <row r="41" spans="1:33" ht="10.5" customHeight="1" x14ac:dyDescent="0.25">
      <c r="A41" s="4"/>
      <c r="B41" s="4"/>
      <c r="C41" s="43"/>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474"/>
      <c r="AG41" s="2"/>
    </row>
    <row r="42" spans="1:33" ht="19.5" customHeight="1" x14ac:dyDescent="0.25">
      <c r="A42" s="4"/>
      <c r="B42" s="4"/>
      <c r="C42" s="4"/>
      <c r="D42" s="4"/>
      <c r="E42" s="4"/>
      <c r="F42" s="4"/>
      <c r="G42" s="4"/>
      <c r="H42" s="4"/>
      <c r="I42" s="4"/>
      <c r="J42" s="4"/>
      <c r="K42" s="4"/>
      <c r="L42" s="4"/>
      <c r="M42" s="4"/>
      <c r="N42" s="4"/>
      <c r="O42" s="4"/>
      <c r="P42" s="4"/>
      <c r="Q42" s="4"/>
      <c r="R42" s="54"/>
      <c r="S42" s="54"/>
      <c r="T42" s="4"/>
      <c r="U42" s="4"/>
      <c r="V42" s="4"/>
      <c r="W42" s="4"/>
      <c r="X42" s="4"/>
      <c r="Y42" s="4"/>
      <c r="Z42" s="4"/>
      <c r="AA42" s="4"/>
      <c r="AB42" s="17"/>
      <c r="AC42" s="4"/>
      <c r="AD42" s="17"/>
      <c r="AE42" s="4"/>
      <c r="AF42" s="474"/>
      <c r="AG42" s="2"/>
    </row>
    <row r="43" spans="1:33" ht="9" customHeight="1" x14ac:dyDescent="0.25">
      <c r="A43" s="4"/>
      <c r="B43" s="4"/>
      <c r="C43" s="77"/>
      <c r="D43" s="71"/>
      <c r="E43" s="71"/>
      <c r="F43" s="71"/>
      <c r="G43" s="71"/>
      <c r="H43" s="71"/>
      <c r="I43" s="71"/>
      <c r="J43" s="71"/>
      <c r="K43" s="71"/>
      <c r="L43" s="71"/>
      <c r="M43" s="71"/>
      <c r="N43" s="71"/>
      <c r="O43" s="71"/>
      <c r="P43" s="71"/>
      <c r="Q43" s="71"/>
      <c r="R43" s="78"/>
      <c r="S43" s="78"/>
      <c r="T43" s="78"/>
      <c r="U43" s="78"/>
      <c r="V43" s="78"/>
      <c r="W43" s="78"/>
      <c r="X43" s="78"/>
      <c r="Y43" s="78"/>
      <c r="Z43" s="78"/>
      <c r="AA43" s="78"/>
      <c r="AB43" s="78"/>
      <c r="AC43" s="78"/>
      <c r="AD43" s="78"/>
      <c r="AE43" s="78"/>
      <c r="AF43" s="474"/>
      <c r="AG43" s="2"/>
    </row>
    <row r="44" spans="1:33" ht="3.75" customHeight="1" x14ac:dyDescent="0.25">
      <c r="A44" s="4"/>
      <c r="B44" s="4"/>
      <c r="C44" s="8"/>
      <c r="D44" s="8"/>
      <c r="E44" s="8"/>
      <c r="F44" s="8"/>
      <c r="G44" s="8"/>
      <c r="H44" s="8"/>
      <c r="I44" s="8"/>
      <c r="J44" s="8"/>
      <c r="K44" s="8"/>
      <c r="L44" s="8"/>
      <c r="M44" s="8"/>
      <c r="N44" s="8"/>
      <c r="O44" s="8"/>
      <c r="P44" s="8"/>
      <c r="Q44" s="8"/>
      <c r="R44" s="3"/>
      <c r="S44" s="3"/>
      <c r="T44" s="3"/>
      <c r="U44" s="3"/>
      <c r="V44" s="3"/>
      <c r="W44" s="3"/>
      <c r="X44" s="3"/>
      <c r="Y44" s="3"/>
      <c r="Z44" s="3"/>
      <c r="AA44" s="3"/>
      <c r="AB44" s="3"/>
      <c r="AC44" s="3"/>
      <c r="AD44" s="3"/>
      <c r="AE44" s="3"/>
      <c r="AF44" s="474"/>
      <c r="AG44" s="2"/>
    </row>
    <row r="45" spans="1:33" ht="11.25" customHeight="1" x14ac:dyDescent="0.25">
      <c r="A45" s="4"/>
      <c r="B45" s="4"/>
      <c r="C45" s="8"/>
      <c r="D45" s="8"/>
      <c r="E45" s="10"/>
      <c r="F45" s="1745"/>
      <c r="G45" s="1745"/>
      <c r="H45" s="1745"/>
      <c r="I45" s="1745"/>
      <c r="J45" s="1745"/>
      <c r="K45" s="1745"/>
      <c r="L45" s="1745"/>
      <c r="M45" s="1745"/>
      <c r="N45" s="1745"/>
      <c r="O45" s="1745"/>
      <c r="P45" s="1745"/>
      <c r="Q45" s="1745"/>
      <c r="R45" s="1745"/>
      <c r="S45" s="1745"/>
      <c r="T45" s="1745"/>
      <c r="U45" s="1745"/>
      <c r="V45" s="1745"/>
      <c r="W45" s="10"/>
      <c r="X45" s="1745"/>
      <c r="Y45" s="1745"/>
      <c r="Z45" s="1745"/>
      <c r="AA45" s="1745"/>
      <c r="AB45" s="1745"/>
      <c r="AC45" s="1745"/>
      <c r="AD45" s="1745"/>
      <c r="AE45" s="10"/>
      <c r="AF45" s="198"/>
      <c r="AG45" s="2"/>
    </row>
    <row r="46" spans="1:33" ht="12.75" customHeight="1" x14ac:dyDescent="0.25">
      <c r="A46" s="4"/>
      <c r="B46" s="4"/>
      <c r="C46" s="8"/>
      <c r="D46" s="8"/>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474"/>
      <c r="AG46" s="2"/>
    </row>
    <row r="47" spans="1:33" ht="6" customHeight="1" x14ac:dyDescent="0.25">
      <c r="A47" s="4"/>
      <c r="B47" s="4"/>
      <c r="C47" s="8"/>
      <c r="D47" s="8"/>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474"/>
      <c r="AG47" s="2"/>
    </row>
    <row r="48" spans="1:33" s="50" customFormat="1" ht="12" customHeight="1" x14ac:dyDescent="0.25">
      <c r="A48" s="48"/>
      <c r="B48" s="48"/>
      <c r="C48" s="55"/>
      <c r="D48" s="49"/>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1056"/>
      <c r="AG48" s="47"/>
    </row>
    <row r="49" spans="1:33" ht="10.5" customHeight="1" x14ac:dyDescent="0.25">
      <c r="A49" s="4"/>
      <c r="B49" s="4"/>
      <c r="C49" s="43"/>
      <c r="D49" s="13"/>
      <c r="E49" s="74"/>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74"/>
      <c r="AF49" s="474"/>
      <c r="AG49" s="2"/>
    </row>
    <row r="50" spans="1:33" ht="12" customHeight="1" x14ac:dyDescent="0.25">
      <c r="A50" s="4"/>
      <c r="B50" s="4"/>
      <c r="C50" s="43"/>
      <c r="D50" s="13"/>
      <c r="E50" s="74"/>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74"/>
      <c r="AF50" s="474"/>
      <c r="AG50" s="2"/>
    </row>
    <row r="51" spans="1:33" ht="12" customHeight="1" x14ac:dyDescent="0.25">
      <c r="A51" s="4"/>
      <c r="B51" s="4"/>
      <c r="C51" s="43"/>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474"/>
      <c r="AG51" s="2"/>
    </row>
    <row r="52" spans="1:33" ht="12" customHeight="1" x14ac:dyDescent="0.25">
      <c r="A52" s="4"/>
      <c r="B52" s="4"/>
      <c r="C52" s="43"/>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474"/>
      <c r="AG52" s="2"/>
    </row>
    <row r="53" spans="1:33" ht="12" customHeight="1" x14ac:dyDescent="0.25">
      <c r="A53" s="4"/>
      <c r="B53" s="4"/>
      <c r="C53" s="43"/>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474"/>
      <c r="AG53" s="2"/>
    </row>
    <row r="54" spans="1:33" ht="12" customHeight="1" x14ac:dyDescent="0.25">
      <c r="A54" s="4"/>
      <c r="B54" s="4"/>
      <c r="C54" s="43"/>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474"/>
      <c r="AG54" s="2"/>
    </row>
    <row r="55" spans="1:33" ht="12" customHeight="1" x14ac:dyDescent="0.25">
      <c r="A55" s="4"/>
      <c r="B55" s="4"/>
      <c r="C55" s="43"/>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474"/>
      <c r="AG55" s="2"/>
    </row>
    <row r="56" spans="1:33" ht="12" customHeight="1" x14ac:dyDescent="0.25">
      <c r="A56" s="4"/>
      <c r="B56" s="4"/>
      <c r="C56" s="43"/>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474"/>
      <c r="AG56" s="2"/>
    </row>
    <row r="57" spans="1:33" ht="12" customHeight="1" x14ac:dyDescent="0.25">
      <c r="A57" s="4"/>
      <c r="B57" s="4"/>
      <c r="C57" s="43"/>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474"/>
      <c r="AG57" s="2"/>
    </row>
    <row r="58" spans="1:33" ht="12" customHeight="1" x14ac:dyDescent="0.25">
      <c r="A58" s="4"/>
      <c r="B58" s="4"/>
      <c r="C58" s="43"/>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474"/>
      <c r="AG58" s="2"/>
    </row>
    <row r="59" spans="1:33" ht="12" customHeight="1" x14ac:dyDescent="0.25">
      <c r="A59" s="4"/>
      <c r="B59" s="4"/>
      <c r="C59" s="43"/>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474"/>
      <c r="AG59" s="2"/>
    </row>
    <row r="60" spans="1:33" ht="12" customHeight="1" x14ac:dyDescent="0.25">
      <c r="A60" s="4"/>
      <c r="B60" s="4"/>
      <c r="C60" s="43"/>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474"/>
      <c r="AG60" s="2"/>
    </row>
    <row r="61" spans="1:33" ht="12" customHeight="1" x14ac:dyDescent="0.25">
      <c r="A61" s="4"/>
      <c r="B61" s="4"/>
      <c r="C61" s="43"/>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474"/>
      <c r="AG61" s="2"/>
    </row>
    <row r="62" spans="1:33" ht="12" customHeight="1" x14ac:dyDescent="0.25">
      <c r="A62" s="4"/>
      <c r="B62" s="4"/>
      <c r="C62" s="43"/>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474"/>
      <c r="AG62" s="2"/>
    </row>
    <row r="63" spans="1:33" ht="12" customHeight="1" x14ac:dyDescent="0.25">
      <c r="A63" s="4"/>
      <c r="B63" s="4"/>
      <c r="C63" s="43"/>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474"/>
      <c r="AG63" s="2"/>
    </row>
    <row r="64" spans="1:33" ht="12" customHeight="1" x14ac:dyDescent="0.25">
      <c r="A64" s="4"/>
      <c r="B64" s="4"/>
      <c r="C64" s="43"/>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474"/>
      <c r="AG64" s="2"/>
    </row>
    <row r="65" spans="1:33" ht="12" customHeight="1" x14ac:dyDescent="0.25">
      <c r="A65" s="4"/>
      <c r="B65" s="4"/>
      <c r="C65" s="43"/>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474"/>
      <c r="AG65" s="2"/>
    </row>
    <row r="66" spans="1:33" ht="12" customHeight="1" x14ac:dyDescent="0.25">
      <c r="A66" s="4"/>
      <c r="B66" s="4"/>
      <c r="C66" s="43"/>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474"/>
      <c r="AG66" s="2"/>
    </row>
    <row r="67" spans="1:33" ht="12" customHeight="1" x14ac:dyDescent="0.25">
      <c r="A67" s="4"/>
      <c r="B67" s="4"/>
      <c r="C67" s="43"/>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474"/>
      <c r="AG67" s="2"/>
    </row>
    <row r="68" spans="1:33" ht="12" customHeight="1" x14ac:dyDescent="0.25">
      <c r="A68" s="4"/>
      <c r="B68" s="4"/>
      <c r="C68" s="43"/>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474"/>
      <c r="AG68" s="4"/>
    </row>
    <row r="69" spans="1:33" s="67" customFormat="1" ht="9" customHeight="1" x14ac:dyDescent="0.2">
      <c r="A69" s="66"/>
      <c r="B69" s="66"/>
      <c r="C69" s="69"/>
      <c r="D69" s="21"/>
      <c r="E69" s="70"/>
      <c r="F69" s="70"/>
      <c r="G69" s="70"/>
      <c r="H69" s="75"/>
      <c r="I69" s="75"/>
      <c r="J69" s="75"/>
      <c r="K69" s="75"/>
      <c r="L69" s="75"/>
      <c r="M69" s="75"/>
      <c r="N69" s="75"/>
      <c r="O69" s="75"/>
      <c r="P69" s="75"/>
      <c r="Q69" s="75"/>
      <c r="R69" s="75"/>
      <c r="S69" s="75"/>
      <c r="T69" s="75"/>
      <c r="U69" s="75"/>
      <c r="V69" s="75"/>
      <c r="W69" s="75"/>
      <c r="X69" s="75"/>
      <c r="Y69" s="75"/>
      <c r="Z69" s="75"/>
      <c r="AA69" s="75"/>
      <c r="AB69" s="75"/>
      <c r="AC69" s="75"/>
      <c r="AD69" s="75"/>
      <c r="AE69" s="75"/>
      <c r="AF69" s="313"/>
      <c r="AG69" s="66"/>
    </row>
    <row r="70" spans="1:33" ht="11.25" customHeight="1" x14ac:dyDescent="0.25">
      <c r="A70" s="4"/>
      <c r="C70" s="42"/>
      <c r="D70" s="13"/>
      <c r="E70" s="76"/>
      <c r="F70" s="76"/>
      <c r="G70" s="76"/>
      <c r="H70" s="76"/>
      <c r="I70" s="76"/>
      <c r="J70" s="76"/>
      <c r="K70" s="76"/>
      <c r="L70" s="76"/>
      <c r="M70" s="76"/>
      <c r="N70" s="76"/>
      <c r="O70" s="76"/>
      <c r="P70" s="76"/>
      <c r="Q70" s="76"/>
      <c r="R70" s="76"/>
      <c r="S70" s="76"/>
      <c r="T70" s="76"/>
      <c r="U70" s="76"/>
      <c r="V70" s="75"/>
      <c r="W70" s="76"/>
      <c r="X70" s="76"/>
      <c r="Y70" s="76"/>
      <c r="Z70" s="76"/>
      <c r="AA70" s="76"/>
      <c r="AB70" s="76"/>
      <c r="AC70" s="76"/>
      <c r="AD70" s="76"/>
      <c r="AE70" s="76"/>
      <c r="AF70" s="474"/>
      <c r="AG70" s="4"/>
    </row>
    <row r="71" spans="1:33" ht="13.5" customHeight="1" x14ac:dyDescent="0.25">
      <c r="A71" s="4"/>
      <c r="G71" s="1750"/>
      <c r="H71" s="1751"/>
      <c r="I71" s="4"/>
      <c r="J71" s="4"/>
      <c r="K71" s="4"/>
      <c r="L71" s="4"/>
      <c r="M71" s="4"/>
      <c r="N71" s="4"/>
      <c r="O71" s="4"/>
      <c r="P71" s="4"/>
      <c r="Q71" s="4"/>
      <c r="R71" s="4"/>
      <c r="S71" s="4"/>
      <c r="T71" s="4"/>
      <c r="U71" s="4"/>
      <c r="V71" s="75"/>
      <c r="W71" s="4"/>
      <c r="X71" s="4"/>
      <c r="Y71" s="4"/>
      <c r="Z71" s="1747">
        <v>44013</v>
      </c>
      <c r="AA71" s="1747"/>
      <c r="AB71" s="1747"/>
      <c r="AC71" s="1747"/>
      <c r="AD71" s="1747"/>
      <c r="AE71" s="1748"/>
      <c r="AF71" s="316">
        <v>23</v>
      </c>
      <c r="AG71" s="4"/>
    </row>
  </sheetData>
  <customSheetViews>
    <customSheetView guid="{87E9DA1B-1CEB-458D-87A5-C4E38BAE485A}" showPageBreaks="1" printArea="1" hiddenRows="1" topLeftCell="A34">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34">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hiddenRows="1" topLeftCell="A34">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X6:AD6"/>
    <mergeCell ref="X45:AD45"/>
    <mergeCell ref="F5:L5"/>
    <mergeCell ref="Z71:AE71"/>
    <mergeCell ref="D1:H1"/>
    <mergeCell ref="G71:H71"/>
    <mergeCell ref="B2:D2"/>
    <mergeCell ref="F45:V45"/>
    <mergeCell ref="F6:V6"/>
  </mergeCells>
  <phoneticPr fontId="12"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3">
    <tabColor indexed="55"/>
  </sheetPr>
  <dimension ref="A1:AG73"/>
  <sheetViews>
    <sheetView workbookViewId="0"/>
  </sheetViews>
  <sheetFormatPr defaultRowHeight="12.5" x14ac:dyDescent="0.25"/>
  <cols>
    <col min="1" max="1" width="1" customWidth="1"/>
    <col min="2" max="2" width="2.54296875" customWidth="1"/>
    <col min="3" max="3" width="3" customWidth="1"/>
    <col min="4" max="4" width="9.7265625" customWidth="1"/>
    <col min="5" max="5" width="0.54296875" customWidth="1"/>
    <col min="6" max="6" width="5.7265625" customWidth="1"/>
    <col min="7" max="7" width="0.54296875" customWidth="1"/>
    <col min="8" max="8" width="5.7265625" customWidth="1"/>
    <col min="9" max="9" width="0.54296875" customWidth="1"/>
    <col min="10" max="10" width="5.7265625" customWidth="1"/>
    <col min="11" max="11" width="0.54296875" customWidth="1"/>
    <col min="12" max="12" width="5.54296875" customWidth="1"/>
    <col min="13" max="13" width="0.453125" customWidth="1"/>
    <col min="14" max="14" width="5.7265625" customWidth="1"/>
    <col min="15" max="15" width="0.54296875" customWidth="1"/>
    <col min="16" max="16" width="5.7265625" customWidth="1"/>
    <col min="17" max="17" width="0.54296875" customWidth="1"/>
    <col min="18" max="18" width="5.7265625" customWidth="1"/>
    <col min="19" max="19" width="0.54296875" customWidth="1"/>
    <col min="20" max="20" width="5.7265625" customWidth="1"/>
    <col min="21" max="21" width="0.54296875" customWidth="1"/>
    <col min="22" max="22" width="5.7265625" style="53" customWidth="1"/>
    <col min="23" max="23" width="0.54296875" customWidth="1"/>
    <col min="24" max="24" width="5.54296875" customWidth="1"/>
    <col min="25" max="25" width="0.54296875" customWidth="1"/>
    <col min="26" max="26" width="5.7265625" customWidth="1"/>
    <col min="27" max="27" width="0.54296875" customWidth="1"/>
    <col min="28" max="28" width="5.7265625" customWidth="1"/>
    <col min="29" max="29" width="0.54296875" customWidth="1"/>
    <col min="30" max="30" width="5.7265625" customWidth="1"/>
    <col min="31" max="31" width="0.54296875" customWidth="1"/>
    <col min="32" max="32" width="2.54296875" style="1" customWidth="1"/>
    <col min="33" max="33" width="1" customWidth="1"/>
  </cols>
  <sheetData>
    <row r="1" spans="1:33" s="91" customFormat="1" ht="13.5" customHeight="1" x14ac:dyDescent="0.25">
      <c r="A1" s="2"/>
      <c r="B1" s="196"/>
      <c r="C1" s="196"/>
      <c r="D1" s="196"/>
      <c r="E1" s="196"/>
      <c r="F1" s="196"/>
      <c r="G1" s="197"/>
      <c r="H1" s="197"/>
      <c r="I1" s="197"/>
      <c r="J1" s="197"/>
      <c r="K1" s="197"/>
      <c r="L1" s="197"/>
      <c r="M1" s="197"/>
      <c r="N1" s="197"/>
      <c r="O1" s="197"/>
      <c r="P1" s="197"/>
      <c r="Q1" s="197"/>
      <c r="R1" s="197"/>
      <c r="S1" s="197"/>
      <c r="T1" s="197"/>
      <c r="U1" s="197"/>
      <c r="V1" s="197"/>
      <c r="W1" s="197"/>
      <c r="X1" s="1559" t="s">
        <v>299</v>
      </c>
      <c r="Y1" s="1559"/>
      <c r="Z1" s="1559"/>
      <c r="AA1" s="1559"/>
      <c r="AB1" s="1559"/>
      <c r="AC1" s="1559"/>
      <c r="AD1" s="1559"/>
      <c r="AE1" s="1559"/>
      <c r="AF1" s="1559"/>
      <c r="AG1" s="2"/>
    </row>
    <row r="2" spans="1:33" ht="6" customHeight="1" x14ac:dyDescent="0.25">
      <c r="A2" s="2"/>
      <c r="B2" s="1560"/>
      <c r="C2" s="1561"/>
      <c r="D2" s="1561"/>
      <c r="E2" s="16"/>
      <c r="F2" s="16"/>
      <c r="G2" s="16"/>
      <c r="H2" s="16"/>
      <c r="I2" s="16"/>
      <c r="J2" s="195"/>
      <c r="K2" s="195"/>
      <c r="L2" s="195"/>
      <c r="M2" s="195"/>
      <c r="N2" s="195"/>
      <c r="O2" s="195"/>
      <c r="P2" s="195"/>
      <c r="Q2" s="195"/>
      <c r="R2" s="195"/>
      <c r="S2" s="195"/>
      <c r="T2" s="195"/>
      <c r="U2" s="195"/>
      <c r="V2" s="195"/>
      <c r="W2" s="195"/>
      <c r="X2" s="195"/>
      <c r="Y2" s="195"/>
      <c r="Z2" s="4"/>
      <c r="AA2" s="4"/>
      <c r="AB2" s="4"/>
      <c r="AC2" s="4"/>
      <c r="AD2" s="4"/>
      <c r="AE2" s="4"/>
      <c r="AF2" s="4"/>
      <c r="AG2" s="4"/>
    </row>
    <row r="3" spans="1:33" ht="12" customHeight="1" x14ac:dyDescent="0.25">
      <c r="A3" s="2"/>
      <c r="B3" s="205"/>
      <c r="C3" s="4"/>
      <c r="D3" s="4"/>
      <c r="E3" s="4"/>
      <c r="F3" s="4"/>
      <c r="G3" s="4"/>
      <c r="H3" s="4"/>
      <c r="I3" s="4"/>
      <c r="J3" s="4"/>
      <c r="K3" s="4"/>
      <c r="L3" s="4"/>
      <c r="M3" s="4"/>
      <c r="N3" s="4"/>
      <c r="O3" s="4"/>
      <c r="P3" s="4"/>
      <c r="Q3" s="4"/>
      <c r="R3" s="4"/>
      <c r="S3" s="4"/>
      <c r="T3" s="4"/>
      <c r="U3" s="4"/>
      <c r="V3" s="4"/>
      <c r="W3" s="4"/>
      <c r="X3" s="4"/>
      <c r="Y3" s="4"/>
      <c r="Z3" s="4"/>
      <c r="AA3" s="4"/>
      <c r="AB3" s="17"/>
      <c r="AC3" s="4"/>
      <c r="AD3" s="17"/>
      <c r="AE3" s="4"/>
      <c r="AF3" s="4"/>
      <c r="AG3" s="4"/>
    </row>
    <row r="4" spans="1:33" s="7" customFormat="1" ht="13.5" customHeight="1" x14ac:dyDescent="0.25">
      <c r="A4" s="6"/>
      <c r="B4" s="20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4"/>
      <c r="AG4" s="14"/>
    </row>
    <row r="5" spans="1:33" ht="3.75" customHeight="1" x14ac:dyDescent="0.25">
      <c r="A5" s="2"/>
      <c r="B5" s="205"/>
      <c r="C5" s="1007"/>
      <c r="D5" s="1007"/>
      <c r="E5" s="8"/>
      <c r="F5" s="1746"/>
      <c r="G5" s="1746"/>
      <c r="H5" s="1746"/>
      <c r="I5" s="1746"/>
      <c r="J5" s="1746"/>
      <c r="K5" s="1746"/>
      <c r="L5" s="1746"/>
      <c r="M5" s="8"/>
      <c r="N5" s="8"/>
      <c r="O5" s="8"/>
      <c r="P5" s="8"/>
      <c r="Q5" s="8"/>
      <c r="R5" s="3"/>
      <c r="S5" s="3"/>
      <c r="T5" s="3"/>
      <c r="U5" s="61"/>
      <c r="V5" s="3"/>
      <c r="W5" s="3"/>
      <c r="X5" s="3"/>
      <c r="Y5" s="3"/>
      <c r="Z5" s="3"/>
      <c r="AA5" s="3"/>
      <c r="AB5" s="3"/>
      <c r="AC5" s="3"/>
      <c r="AD5" s="3"/>
      <c r="AE5" s="3"/>
      <c r="AF5" s="4"/>
      <c r="AG5" s="4"/>
    </row>
    <row r="6" spans="1:33" ht="9.75" customHeight="1" x14ac:dyDescent="0.25">
      <c r="A6" s="2"/>
      <c r="B6" s="205"/>
      <c r="C6" s="1007"/>
      <c r="D6" s="1007"/>
      <c r="E6" s="10"/>
      <c r="F6" s="1745"/>
      <c r="G6" s="1745"/>
      <c r="H6" s="1745"/>
      <c r="I6" s="1745"/>
      <c r="J6" s="1745"/>
      <c r="K6" s="1745"/>
      <c r="L6" s="1745"/>
      <c r="M6" s="1745"/>
      <c r="N6" s="1745"/>
      <c r="O6" s="1745"/>
      <c r="P6" s="1745"/>
      <c r="Q6" s="1745"/>
      <c r="R6" s="1745"/>
      <c r="S6" s="1745"/>
      <c r="T6" s="1745"/>
      <c r="U6" s="1745"/>
      <c r="V6" s="1745"/>
      <c r="W6" s="10"/>
      <c r="X6" s="1745"/>
      <c r="Y6" s="1745"/>
      <c r="Z6" s="1745"/>
      <c r="AA6" s="1745"/>
      <c r="AB6" s="1745"/>
      <c r="AC6" s="1745"/>
      <c r="AD6" s="1745"/>
      <c r="AE6" s="10"/>
      <c r="AF6" s="4"/>
      <c r="AG6" s="4"/>
    </row>
    <row r="7" spans="1:33" ht="12.75" customHeight="1" x14ac:dyDescent="0.25">
      <c r="A7" s="2"/>
      <c r="B7" s="205"/>
      <c r="C7" s="1007"/>
      <c r="D7" s="1007"/>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05"/>
      <c r="AG7" s="4"/>
    </row>
    <row r="8" spans="1:33" s="50" customFormat="1" ht="13.5" hidden="1" customHeight="1" x14ac:dyDescent="0.25">
      <c r="A8" s="47"/>
      <c r="B8" s="305"/>
      <c r="C8" s="1752"/>
      <c r="D8" s="1752"/>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64"/>
      <c r="AG8" s="48"/>
    </row>
    <row r="9" spans="1:33" s="50" customFormat="1" ht="6" hidden="1" customHeight="1" x14ac:dyDescent="0.25">
      <c r="A9" s="47"/>
      <c r="B9" s="305"/>
      <c r="C9" s="1008"/>
      <c r="D9" s="1008"/>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64"/>
      <c r="AG9" s="48"/>
    </row>
    <row r="10" spans="1:33" s="62" customFormat="1" ht="15" customHeight="1" x14ac:dyDescent="0.25">
      <c r="A10" s="58"/>
      <c r="B10" s="302"/>
      <c r="C10" s="59"/>
      <c r="D10" s="60"/>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73"/>
      <c r="AG10" s="79"/>
    </row>
    <row r="11" spans="1:33" ht="12" customHeight="1" x14ac:dyDescent="0.25">
      <c r="A11" s="2"/>
      <c r="B11" s="205"/>
      <c r="C11" s="94"/>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1005"/>
      <c r="AG11" s="4"/>
    </row>
    <row r="12" spans="1:33" ht="12" customHeight="1" x14ac:dyDescent="0.25">
      <c r="A12" s="2"/>
      <c r="B12" s="205"/>
      <c r="C12" s="94"/>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1005"/>
      <c r="AG12" s="4"/>
    </row>
    <row r="13" spans="1:33" ht="12" customHeight="1" x14ac:dyDescent="0.25">
      <c r="A13" s="2"/>
      <c r="B13" s="205"/>
      <c r="C13" s="94"/>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1005"/>
      <c r="AG13" s="4"/>
    </row>
    <row r="14" spans="1:33" ht="12" customHeight="1" x14ac:dyDescent="0.25">
      <c r="A14" s="2"/>
      <c r="B14" s="205"/>
      <c r="C14" s="94"/>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1005"/>
      <c r="AG14" s="4"/>
    </row>
    <row r="15" spans="1:33" ht="12" customHeight="1" x14ac:dyDescent="0.25">
      <c r="A15" s="2"/>
      <c r="B15" s="205"/>
      <c r="C15" s="94"/>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1005"/>
      <c r="AG15" s="4"/>
    </row>
    <row r="16" spans="1:33" ht="12" customHeight="1" x14ac:dyDescent="0.25">
      <c r="A16" s="2"/>
      <c r="B16" s="205"/>
      <c r="C16" s="94"/>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1005"/>
      <c r="AG16" s="4"/>
    </row>
    <row r="17" spans="1:33" ht="12" customHeight="1" x14ac:dyDescent="0.25">
      <c r="A17" s="2"/>
      <c r="B17" s="205"/>
      <c r="C17" s="94"/>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1005"/>
      <c r="AG17" s="4"/>
    </row>
    <row r="18" spans="1:33" ht="12" customHeight="1" x14ac:dyDescent="0.25">
      <c r="A18" s="2"/>
      <c r="B18" s="205"/>
      <c r="C18" s="94"/>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1005"/>
      <c r="AG18" s="4"/>
    </row>
    <row r="19" spans="1:33" ht="12" customHeight="1" x14ac:dyDescent="0.25">
      <c r="A19" s="2"/>
      <c r="B19" s="205"/>
      <c r="C19" s="94"/>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1005"/>
      <c r="AG19" s="4"/>
    </row>
    <row r="20" spans="1:33" ht="12" customHeight="1" x14ac:dyDescent="0.25">
      <c r="A20" s="2"/>
      <c r="B20" s="205"/>
      <c r="C20" s="94"/>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1005"/>
      <c r="AG20" s="4"/>
    </row>
    <row r="21" spans="1:33" ht="12" customHeight="1" x14ac:dyDescent="0.25">
      <c r="A21" s="2"/>
      <c r="B21" s="205"/>
      <c r="C21" s="94"/>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1005"/>
      <c r="AG21" s="4"/>
    </row>
    <row r="22" spans="1:33" ht="12" customHeight="1" x14ac:dyDescent="0.25">
      <c r="A22" s="2"/>
      <c r="B22" s="205"/>
      <c r="C22" s="94"/>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1005"/>
      <c r="AG22" s="4"/>
    </row>
    <row r="23" spans="1:33" ht="12" customHeight="1" x14ac:dyDescent="0.25">
      <c r="A23" s="2"/>
      <c r="B23" s="205"/>
      <c r="C23" s="94"/>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1005"/>
      <c r="AG23" s="4"/>
    </row>
    <row r="24" spans="1:33" ht="12" customHeight="1" x14ac:dyDescent="0.25">
      <c r="A24" s="2"/>
      <c r="B24" s="205"/>
      <c r="C24" s="94"/>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1005"/>
      <c r="AG24" s="4"/>
    </row>
    <row r="25" spans="1:33" ht="12" customHeight="1" x14ac:dyDescent="0.25">
      <c r="A25" s="2"/>
      <c r="B25" s="205"/>
      <c r="C25" s="94"/>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1005"/>
      <c r="AG25" s="4"/>
    </row>
    <row r="26" spans="1:33" ht="12" customHeight="1" x14ac:dyDescent="0.25">
      <c r="A26" s="2"/>
      <c r="B26" s="205"/>
      <c r="C26" s="94"/>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1005"/>
      <c r="AG26" s="4"/>
    </row>
    <row r="27" spans="1:33" ht="12" customHeight="1" x14ac:dyDescent="0.25">
      <c r="A27" s="2"/>
      <c r="B27" s="205"/>
      <c r="C27" s="94"/>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1005"/>
      <c r="AG27" s="4"/>
    </row>
    <row r="28" spans="1:33" ht="12" customHeight="1" x14ac:dyDescent="0.25">
      <c r="A28" s="2"/>
      <c r="B28" s="205"/>
      <c r="C28" s="94"/>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1005"/>
      <c r="AG28" s="4"/>
    </row>
    <row r="29" spans="1:33" ht="12" customHeight="1" x14ac:dyDescent="0.25">
      <c r="A29" s="2"/>
      <c r="B29" s="205"/>
      <c r="C29" s="94"/>
      <c r="D29" s="13"/>
      <c r="E29" s="74"/>
      <c r="F29" s="74"/>
      <c r="G29" s="74"/>
      <c r="H29" s="74"/>
      <c r="I29" s="74"/>
      <c r="J29" s="74"/>
      <c r="K29" s="74"/>
      <c r="L29" s="74"/>
      <c r="M29" s="74"/>
      <c r="N29" s="74"/>
      <c r="O29" s="74"/>
      <c r="P29" s="74"/>
      <c r="Q29" s="74"/>
      <c r="R29" s="74"/>
      <c r="S29" s="74"/>
      <c r="T29" s="74"/>
      <c r="U29" s="74"/>
      <c r="V29" s="74"/>
      <c r="W29" s="74"/>
      <c r="X29" s="74"/>
      <c r="Y29" s="74"/>
      <c r="Z29" s="74"/>
      <c r="AA29" s="74"/>
      <c r="AB29" s="22"/>
      <c r="AC29" s="74"/>
      <c r="AD29" s="22"/>
      <c r="AE29" s="74"/>
      <c r="AF29" s="1005"/>
      <c r="AG29" s="4"/>
    </row>
    <row r="30" spans="1:33" ht="12" customHeight="1" x14ac:dyDescent="0.25">
      <c r="A30" s="2"/>
      <c r="B30" s="205"/>
      <c r="C30" s="94"/>
      <c r="D30" s="13"/>
      <c r="E30" s="74"/>
      <c r="F30" s="74"/>
      <c r="G30" s="74"/>
      <c r="H30" s="74"/>
      <c r="I30" s="74"/>
      <c r="J30" s="74"/>
      <c r="K30" s="74"/>
      <c r="L30" s="74"/>
      <c r="M30" s="74"/>
      <c r="N30" s="74"/>
      <c r="O30" s="74"/>
      <c r="P30" s="74"/>
      <c r="Q30" s="74"/>
      <c r="R30" s="74"/>
      <c r="S30" s="74"/>
      <c r="T30" s="74"/>
      <c r="U30" s="74"/>
      <c r="V30" s="74"/>
      <c r="W30" s="74"/>
      <c r="X30" s="74"/>
      <c r="Y30" s="74"/>
      <c r="Z30" s="74"/>
      <c r="AA30" s="74"/>
      <c r="AB30" s="22"/>
      <c r="AC30" s="74"/>
      <c r="AD30" s="22"/>
      <c r="AE30" s="74"/>
      <c r="AF30" s="1005"/>
      <c r="AG30" s="4"/>
    </row>
    <row r="31" spans="1:33" ht="6" customHeight="1" x14ac:dyDescent="0.25">
      <c r="A31" s="2"/>
      <c r="B31" s="205"/>
      <c r="C31" s="94"/>
      <c r="D31" s="13"/>
      <c r="E31" s="13"/>
      <c r="F31" s="13"/>
      <c r="G31" s="13"/>
      <c r="H31" s="13"/>
      <c r="I31" s="13"/>
      <c r="J31" s="13"/>
      <c r="K31" s="13"/>
      <c r="L31" s="13"/>
      <c r="M31" s="13"/>
      <c r="N31" s="13"/>
      <c r="O31" s="13"/>
      <c r="P31" s="13"/>
      <c r="Q31" s="13"/>
      <c r="R31" s="11"/>
      <c r="S31" s="11"/>
      <c r="T31" s="11"/>
      <c r="U31" s="11"/>
      <c r="V31" s="19"/>
      <c r="W31" s="11"/>
      <c r="X31" s="11"/>
      <c r="Y31" s="11"/>
      <c r="Z31" s="11"/>
      <c r="AA31" s="11"/>
      <c r="AB31" s="11"/>
      <c r="AC31" s="11"/>
      <c r="AD31" s="11"/>
      <c r="AE31" s="11"/>
      <c r="AF31" s="1005"/>
      <c r="AG31" s="4"/>
    </row>
    <row r="32" spans="1:33" ht="6" customHeight="1" x14ac:dyDescent="0.25">
      <c r="A32" s="2"/>
      <c r="B32" s="205"/>
      <c r="C32" s="52"/>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1005"/>
      <c r="AG32" s="4"/>
    </row>
    <row r="33" spans="1:33" ht="9" customHeight="1" x14ac:dyDescent="0.25">
      <c r="A33" s="2"/>
      <c r="B33" s="205"/>
      <c r="C33" s="49"/>
      <c r="D33" s="49"/>
      <c r="E33" s="49"/>
      <c r="F33" s="49"/>
      <c r="G33" s="49"/>
      <c r="H33" s="49"/>
      <c r="I33" s="49"/>
      <c r="J33" s="13"/>
      <c r="K33" s="13"/>
      <c r="L33" s="13"/>
      <c r="M33" s="13"/>
      <c r="N33" s="13"/>
      <c r="O33" s="13"/>
      <c r="P33" s="13"/>
      <c r="Q33" s="13"/>
      <c r="R33" s="11"/>
      <c r="S33" s="11"/>
      <c r="T33" s="11"/>
      <c r="U33" s="11"/>
      <c r="V33" s="19"/>
      <c r="W33" s="11"/>
      <c r="X33" s="11"/>
      <c r="Y33" s="11"/>
      <c r="Z33" s="11"/>
      <c r="AA33" s="11"/>
      <c r="AB33" s="11"/>
      <c r="AC33" s="11"/>
      <c r="AD33" s="11"/>
      <c r="AE33" s="11"/>
      <c r="AF33" s="1005"/>
      <c r="AG33" s="4"/>
    </row>
    <row r="34" spans="1:33" ht="12.75" customHeight="1" x14ac:dyDescent="0.25">
      <c r="A34" s="2"/>
      <c r="B34" s="205"/>
      <c r="C34" s="94"/>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1005"/>
      <c r="AG34" s="4"/>
    </row>
    <row r="35" spans="1:33" ht="12.75" customHeight="1" x14ac:dyDescent="0.25">
      <c r="A35" s="2"/>
      <c r="B35" s="205"/>
      <c r="C35" s="94"/>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1005"/>
      <c r="AG35" s="4"/>
    </row>
    <row r="36" spans="1:33" ht="15.75" customHeight="1" x14ac:dyDescent="0.25">
      <c r="A36" s="2"/>
      <c r="B36" s="205"/>
      <c r="C36" s="94"/>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1005"/>
      <c r="AG36" s="4"/>
    </row>
    <row r="37" spans="1:33" ht="20.25" customHeight="1" x14ac:dyDescent="0.25">
      <c r="A37" s="2"/>
      <c r="B37" s="205"/>
      <c r="C37" s="94"/>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1005"/>
      <c r="AG37" s="4"/>
    </row>
    <row r="38" spans="1:33" ht="15.75" customHeight="1" x14ac:dyDescent="0.25">
      <c r="A38" s="2"/>
      <c r="B38" s="205"/>
      <c r="C38" s="94"/>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1005"/>
      <c r="AG38" s="4"/>
    </row>
    <row r="39" spans="1:33" ht="12.75" customHeight="1" x14ac:dyDescent="0.25">
      <c r="A39" s="2"/>
      <c r="B39" s="205"/>
      <c r="C39" s="94"/>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1005"/>
      <c r="AG39" s="4"/>
    </row>
    <row r="40" spans="1:33" ht="12" customHeight="1" x14ac:dyDescent="0.25">
      <c r="A40" s="2"/>
      <c r="B40" s="205"/>
      <c r="C40" s="94"/>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1005"/>
      <c r="AG40" s="4"/>
    </row>
    <row r="41" spans="1:33" ht="12.75" customHeight="1" x14ac:dyDescent="0.25">
      <c r="A41" s="2"/>
      <c r="B41" s="205"/>
      <c r="C41" s="94"/>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1005"/>
      <c r="AG41" s="4"/>
    </row>
    <row r="42" spans="1:33" ht="12.75" customHeight="1" x14ac:dyDescent="0.25">
      <c r="A42" s="2"/>
      <c r="B42" s="205"/>
      <c r="C42" s="94"/>
      <c r="D42" s="13"/>
      <c r="E42" s="13"/>
      <c r="F42" s="13"/>
      <c r="G42" s="13"/>
      <c r="H42" s="13"/>
      <c r="I42" s="13"/>
      <c r="J42" s="13"/>
      <c r="K42" s="13"/>
      <c r="L42" s="13"/>
      <c r="M42" s="13"/>
      <c r="N42" s="13"/>
      <c r="O42" s="13"/>
      <c r="P42" s="13"/>
      <c r="Q42" s="13"/>
      <c r="R42" s="11"/>
      <c r="S42" s="11"/>
      <c r="T42" s="11"/>
      <c r="U42" s="11"/>
      <c r="V42" s="19"/>
      <c r="W42" s="11"/>
      <c r="X42" s="11"/>
      <c r="Y42" s="11"/>
      <c r="Z42" s="11"/>
      <c r="AA42" s="11"/>
      <c r="AB42" s="11"/>
      <c r="AC42" s="11"/>
      <c r="AD42" s="11"/>
      <c r="AE42" s="11"/>
      <c r="AF42" s="1005"/>
      <c r="AG42" s="4"/>
    </row>
    <row r="43" spans="1:33" ht="9" customHeight="1" x14ac:dyDescent="0.25">
      <c r="A43" s="2"/>
      <c r="B43" s="205"/>
      <c r="C43" s="94"/>
      <c r="D43" s="13"/>
      <c r="E43" s="13"/>
      <c r="F43" s="13"/>
      <c r="G43" s="13"/>
      <c r="H43" s="13"/>
      <c r="I43" s="13"/>
      <c r="J43" s="13"/>
      <c r="K43" s="13"/>
      <c r="L43" s="13"/>
      <c r="M43" s="13"/>
      <c r="N43" s="13"/>
      <c r="O43" s="13"/>
      <c r="P43" s="13"/>
      <c r="Q43" s="13"/>
      <c r="R43" s="11"/>
      <c r="S43" s="11"/>
      <c r="T43" s="11"/>
      <c r="U43" s="11"/>
      <c r="V43" s="19"/>
      <c r="W43" s="11"/>
      <c r="X43" s="11"/>
      <c r="Y43" s="11"/>
      <c r="Z43" s="11"/>
      <c r="AA43" s="11"/>
      <c r="AB43" s="11"/>
      <c r="AC43" s="11"/>
      <c r="AD43" s="11"/>
      <c r="AE43" s="11"/>
      <c r="AF43" s="1005"/>
      <c r="AG43" s="4"/>
    </row>
    <row r="44" spans="1:33" ht="19.5" customHeight="1" x14ac:dyDescent="0.25">
      <c r="A44" s="2"/>
      <c r="B44" s="205"/>
      <c r="C44" s="4"/>
      <c r="D44" s="4"/>
      <c r="E44" s="4"/>
      <c r="F44" s="4"/>
      <c r="G44" s="4"/>
      <c r="H44" s="4"/>
      <c r="I44" s="4"/>
      <c r="J44" s="4"/>
      <c r="K44" s="4"/>
      <c r="L44" s="4"/>
      <c r="M44" s="4"/>
      <c r="N44" s="4"/>
      <c r="O44" s="4"/>
      <c r="P44" s="4"/>
      <c r="Q44" s="4"/>
      <c r="R44" s="54"/>
      <c r="S44" s="54"/>
      <c r="T44" s="4"/>
      <c r="U44" s="4"/>
      <c r="V44" s="4"/>
      <c r="W44" s="4"/>
      <c r="X44" s="4"/>
      <c r="Y44" s="4"/>
      <c r="Z44" s="4"/>
      <c r="AA44" s="4"/>
      <c r="AB44" s="17"/>
      <c r="AC44" s="4"/>
      <c r="AD44" s="17"/>
      <c r="AE44" s="4"/>
      <c r="AF44" s="1005"/>
      <c r="AG44" s="4"/>
    </row>
    <row r="45" spans="1:33" ht="13.5" customHeight="1" x14ac:dyDescent="0.25">
      <c r="A45" s="2"/>
      <c r="B45" s="205"/>
      <c r="C45" s="77"/>
      <c r="D45" s="71"/>
      <c r="E45" s="71"/>
      <c r="F45" s="71"/>
      <c r="G45" s="71"/>
      <c r="H45" s="71"/>
      <c r="I45" s="71"/>
      <c r="J45" s="71"/>
      <c r="K45" s="71"/>
      <c r="L45" s="71"/>
      <c r="M45" s="71"/>
      <c r="N45" s="71"/>
      <c r="O45" s="71"/>
      <c r="P45" s="71"/>
      <c r="Q45" s="71"/>
      <c r="R45" s="78"/>
      <c r="S45" s="78"/>
      <c r="T45" s="78"/>
      <c r="U45" s="78"/>
      <c r="V45" s="78"/>
      <c r="W45" s="78"/>
      <c r="X45" s="78"/>
      <c r="Y45" s="78"/>
      <c r="Z45" s="78"/>
      <c r="AA45" s="78"/>
      <c r="AB45" s="78"/>
      <c r="AC45" s="78"/>
      <c r="AD45" s="78"/>
      <c r="AE45" s="78"/>
      <c r="AF45" s="1005"/>
      <c r="AG45" s="4"/>
    </row>
    <row r="46" spans="1:33" ht="3.75" customHeight="1" x14ac:dyDescent="0.25">
      <c r="A46" s="2"/>
      <c r="B46" s="205"/>
      <c r="C46" s="1007"/>
      <c r="D46" s="1007"/>
      <c r="E46" s="8"/>
      <c r="F46" s="8"/>
      <c r="G46" s="8"/>
      <c r="H46" s="8"/>
      <c r="I46" s="8"/>
      <c r="J46" s="8"/>
      <c r="K46" s="8"/>
      <c r="L46" s="8"/>
      <c r="M46" s="8"/>
      <c r="N46" s="8"/>
      <c r="O46" s="8"/>
      <c r="P46" s="8"/>
      <c r="Q46" s="8"/>
      <c r="R46" s="3"/>
      <c r="S46" s="3"/>
      <c r="T46" s="3"/>
      <c r="U46" s="3"/>
      <c r="V46" s="3"/>
      <c r="W46" s="3"/>
      <c r="X46" s="3"/>
      <c r="Y46" s="3"/>
      <c r="Z46" s="3"/>
      <c r="AA46" s="3"/>
      <c r="AB46" s="3"/>
      <c r="AC46" s="3"/>
      <c r="AD46" s="3"/>
      <c r="AE46" s="3"/>
      <c r="AF46" s="1005"/>
      <c r="AG46" s="4"/>
    </row>
    <row r="47" spans="1:33" ht="11.25" customHeight="1" x14ac:dyDescent="0.25">
      <c r="A47" s="2"/>
      <c r="B47" s="205"/>
      <c r="C47" s="1007"/>
      <c r="D47" s="1007"/>
      <c r="E47" s="10"/>
      <c r="F47" s="1745"/>
      <c r="G47" s="1745"/>
      <c r="H47" s="1745"/>
      <c r="I47" s="1745"/>
      <c r="J47" s="1745"/>
      <c r="K47" s="1745"/>
      <c r="L47" s="1745"/>
      <c r="M47" s="1745"/>
      <c r="N47" s="1745"/>
      <c r="O47" s="1745"/>
      <c r="P47" s="1745"/>
      <c r="Q47" s="1745"/>
      <c r="R47" s="1745"/>
      <c r="S47" s="1745"/>
      <c r="T47" s="1745"/>
      <c r="U47" s="1745"/>
      <c r="V47" s="1745"/>
      <c r="W47" s="10"/>
      <c r="X47" s="1745"/>
      <c r="Y47" s="1745"/>
      <c r="Z47" s="1745"/>
      <c r="AA47" s="1745"/>
      <c r="AB47" s="1745"/>
      <c r="AC47" s="1745"/>
      <c r="AD47" s="1745"/>
      <c r="AE47" s="10"/>
      <c r="AF47" s="4"/>
      <c r="AG47" s="4"/>
    </row>
    <row r="48" spans="1:33" ht="12.75" customHeight="1" x14ac:dyDescent="0.25">
      <c r="A48" s="2"/>
      <c r="B48" s="205"/>
      <c r="C48" s="1007"/>
      <c r="D48" s="1007"/>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05"/>
      <c r="AG48" s="4"/>
    </row>
    <row r="49" spans="1:33" ht="6" customHeight="1" x14ac:dyDescent="0.25">
      <c r="A49" s="2"/>
      <c r="B49" s="205"/>
      <c r="C49" s="1007"/>
      <c r="D49" s="1007"/>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05"/>
      <c r="AG49" s="4"/>
    </row>
    <row r="50" spans="1:33" s="50" customFormat="1" ht="12" customHeight="1" x14ac:dyDescent="0.25">
      <c r="A50" s="47"/>
      <c r="B50" s="305"/>
      <c r="C50" s="1008"/>
      <c r="D50" s="49"/>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64"/>
      <c r="AG50" s="48"/>
    </row>
    <row r="51" spans="1:33" ht="12" customHeight="1" x14ac:dyDescent="0.25">
      <c r="A51" s="2"/>
      <c r="B51" s="205"/>
      <c r="C51" s="94"/>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1005"/>
      <c r="AG51" s="4"/>
    </row>
    <row r="52" spans="1:33" ht="12" customHeight="1" x14ac:dyDescent="0.25">
      <c r="A52" s="2"/>
      <c r="B52" s="205"/>
      <c r="C52" s="94"/>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1005"/>
      <c r="AG52" s="4"/>
    </row>
    <row r="53" spans="1:33" ht="12" customHeight="1" x14ac:dyDescent="0.25">
      <c r="A53" s="2"/>
      <c r="B53" s="205"/>
      <c r="C53" s="94"/>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1005"/>
      <c r="AG53" s="4"/>
    </row>
    <row r="54" spans="1:33" ht="12" customHeight="1" x14ac:dyDescent="0.25">
      <c r="A54" s="2"/>
      <c r="B54" s="205"/>
      <c r="C54" s="94"/>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1005"/>
      <c r="AG54" s="4"/>
    </row>
    <row r="55" spans="1:33" ht="12" customHeight="1" x14ac:dyDescent="0.25">
      <c r="A55" s="2"/>
      <c r="B55" s="205"/>
      <c r="C55" s="94"/>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1005"/>
      <c r="AG55" s="4"/>
    </row>
    <row r="56" spans="1:33" ht="12" customHeight="1" x14ac:dyDescent="0.25">
      <c r="A56" s="2"/>
      <c r="B56" s="205"/>
      <c r="C56" s="94"/>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1005"/>
      <c r="AG56" s="4"/>
    </row>
    <row r="57" spans="1:33" ht="12" customHeight="1" x14ac:dyDescent="0.25">
      <c r="A57" s="2"/>
      <c r="B57" s="205"/>
      <c r="C57" s="94"/>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1005"/>
      <c r="AG57" s="4"/>
    </row>
    <row r="58" spans="1:33" ht="12" customHeight="1" x14ac:dyDescent="0.25">
      <c r="A58" s="2"/>
      <c r="B58" s="205"/>
      <c r="C58" s="94"/>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1005"/>
      <c r="AG58" s="4"/>
    </row>
    <row r="59" spans="1:33" ht="12" customHeight="1" x14ac:dyDescent="0.25">
      <c r="A59" s="2"/>
      <c r="B59" s="205"/>
      <c r="C59" s="94"/>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1005"/>
      <c r="AG59" s="4"/>
    </row>
    <row r="60" spans="1:33" ht="12" customHeight="1" x14ac:dyDescent="0.25">
      <c r="A60" s="2"/>
      <c r="B60" s="205"/>
      <c r="C60" s="94"/>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1005"/>
      <c r="AG60" s="4"/>
    </row>
    <row r="61" spans="1:33" ht="12" customHeight="1" x14ac:dyDescent="0.25">
      <c r="A61" s="2"/>
      <c r="B61" s="205"/>
      <c r="C61" s="94"/>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1005"/>
      <c r="AG61" s="4"/>
    </row>
    <row r="62" spans="1:33" ht="12" customHeight="1" x14ac:dyDescent="0.25">
      <c r="A62" s="2"/>
      <c r="B62" s="205"/>
      <c r="C62" s="94"/>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1005"/>
      <c r="AG62" s="4"/>
    </row>
    <row r="63" spans="1:33" ht="12" customHeight="1" x14ac:dyDescent="0.25">
      <c r="A63" s="2"/>
      <c r="B63" s="205"/>
      <c r="C63" s="94"/>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1005"/>
      <c r="AG63" s="4"/>
    </row>
    <row r="64" spans="1:33" ht="12" customHeight="1" x14ac:dyDescent="0.25">
      <c r="A64" s="2"/>
      <c r="B64" s="205"/>
      <c r="C64" s="94"/>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1005"/>
      <c r="AG64" s="4"/>
    </row>
    <row r="65" spans="1:33" ht="12" customHeight="1" x14ac:dyDescent="0.25">
      <c r="A65" s="2"/>
      <c r="B65" s="205"/>
      <c r="C65" s="94"/>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1005"/>
      <c r="AG65" s="4"/>
    </row>
    <row r="66" spans="1:33" ht="12" customHeight="1" x14ac:dyDescent="0.25">
      <c r="A66" s="2"/>
      <c r="B66" s="205"/>
      <c r="C66" s="94"/>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1005"/>
      <c r="AG66" s="4"/>
    </row>
    <row r="67" spans="1:33" ht="12" customHeight="1" x14ac:dyDescent="0.25">
      <c r="A67" s="2"/>
      <c r="B67" s="205"/>
      <c r="C67" s="94"/>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1005"/>
      <c r="AG67" s="4"/>
    </row>
    <row r="68" spans="1:33" ht="12" customHeight="1" x14ac:dyDescent="0.25">
      <c r="A68" s="2"/>
      <c r="B68" s="205"/>
      <c r="C68" s="94"/>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1005"/>
      <c r="AG68" s="4"/>
    </row>
    <row r="69" spans="1:33" ht="12" customHeight="1" x14ac:dyDescent="0.25">
      <c r="A69" s="2"/>
      <c r="B69" s="205"/>
      <c r="C69" s="94"/>
      <c r="D69" s="13"/>
      <c r="E69" s="74"/>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74"/>
      <c r="AF69" s="1005"/>
      <c r="AG69" s="4"/>
    </row>
    <row r="70" spans="1:33" ht="12" customHeight="1" x14ac:dyDescent="0.25">
      <c r="A70" s="2"/>
      <c r="B70" s="205"/>
      <c r="C70" s="94"/>
      <c r="D70" s="13"/>
      <c r="E70" s="74"/>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74"/>
      <c r="AF70" s="1005"/>
      <c r="AG70" s="4"/>
    </row>
    <row r="71" spans="1:33" s="67" customFormat="1" ht="9.75" customHeight="1" x14ac:dyDescent="0.2">
      <c r="A71" s="65"/>
      <c r="B71" s="314"/>
      <c r="C71" s="69"/>
      <c r="D71" s="21"/>
      <c r="E71" s="70"/>
      <c r="F71" s="70"/>
      <c r="G71" s="70"/>
      <c r="H71" s="75"/>
      <c r="I71" s="75"/>
      <c r="J71" s="75"/>
      <c r="K71" s="75"/>
      <c r="L71" s="75"/>
      <c r="M71" s="75"/>
      <c r="N71" s="75"/>
      <c r="O71" s="75"/>
      <c r="P71" s="75"/>
      <c r="Q71" s="75"/>
      <c r="R71" s="75"/>
      <c r="S71" s="75"/>
      <c r="T71" s="75"/>
      <c r="U71" s="75"/>
      <c r="V71" s="75"/>
      <c r="W71" s="75"/>
      <c r="X71" s="75"/>
      <c r="Y71" s="75"/>
      <c r="Z71" s="75"/>
      <c r="AA71" s="75"/>
      <c r="AB71" s="75"/>
      <c r="AC71" s="75"/>
      <c r="AD71" s="75"/>
      <c r="AE71" s="75"/>
      <c r="AF71" s="66"/>
      <c r="AG71" s="66"/>
    </row>
    <row r="72" spans="1:33" ht="13.5" customHeight="1" x14ac:dyDescent="0.25">
      <c r="A72" s="2"/>
      <c r="B72" s="316">
        <v>24</v>
      </c>
      <c r="C72" s="1471">
        <v>44013</v>
      </c>
      <c r="D72" s="1471"/>
      <c r="E72" s="1471"/>
      <c r="F72" s="1471"/>
      <c r="G72" s="1471"/>
      <c r="H72" s="1471"/>
      <c r="I72" s="1471"/>
      <c r="J72" s="76"/>
      <c r="K72" s="76"/>
      <c r="L72" s="76"/>
      <c r="M72" s="76"/>
      <c r="N72" s="76"/>
      <c r="O72" s="76"/>
      <c r="P72" s="76"/>
      <c r="Q72" s="76"/>
      <c r="R72" s="76"/>
      <c r="S72" s="76"/>
      <c r="T72" s="76"/>
      <c r="U72" s="76"/>
      <c r="V72" s="75"/>
      <c r="W72" s="76"/>
      <c r="X72" s="76"/>
      <c r="Y72" s="76"/>
      <c r="Z72" s="76"/>
      <c r="AA72" s="76"/>
      <c r="AB72" s="76"/>
      <c r="AC72" s="76"/>
      <c r="AD72" s="76"/>
      <c r="AE72" s="76"/>
      <c r="AF72" s="1005"/>
      <c r="AG72" s="4"/>
    </row>
    <row r="73" spans="1:33" ht="13.5" customHeight="1" x14ac:dyDescent="0.25">
      <c r="A73" s="2"/>
      <c r="B73" s="1"/>
      <c r="C73" s="1"/>
      <c r="D73" s="1"/>
      <c r="I73" s="4"/>
      <c r="J73" s="4"/>
      <c r="K73" s="4"/>
      <c r="L73" s="4"/>
      <c r="M73" s="4"/>
      <c r="N73" s="4"/>
      <c r="O73" s="4"/>
      <c r="P73" s="4"/>
      <c r="Q73" s="4"/>
      <c r="R73" s="4"/>
      <c r="S73" s="4"/>
      <c r="T73" s="4"/>
      <c r="U73" s="4"/>
      <c r="V73" s="68"/>
      <c r="W73" s="4"/>
      <c r="X73" s="4"/>
      <c r="Y73" s="4"/>
      <c r="AG73" s="4"/>
    </row>
  </sheetData>
  <customSheetViews>
    <customSheetView guid="{87E9DA1B-1CEB-458D-87A5-C4E38BAE485A}" showPageBreaks="1" printArea="1" hiddenRows="1" topLeftCell="A7">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7">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hiddenRows="1" topLeftCell="A7">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X1:AF1"/>
    <mergeCell ref="C72:I72"/>
    <mergeCell ref="B2:D2"/>
    <mergeCell ref="F47:V47"/>
    <mergeCell ref="F6:V6"/>
    <mergeCell ref="C8:D8"/>
    <mergeCell ref="X6:AD6"/>
    <mergeCell ref="X47:AD47"/>
    <mergeCell ref="F5:L5"/>
  </mergeCells>
  <phoneticPr fontId="12"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1">
    <tabColor theme="9"/>
  </sheetPr>
  <dimension ref="A1:E54"/>
  <sheetViews>
    <sheetView showRuler="0" topLeftCell="A28" workbookViewId="0">
      <selection activeCell="D53" sqref="D53"/>
    </sheetView>
  </sheetViews>
  <sheetFormatPr defaultRowHeight="12.5" x14ac:dyDescent="0.25"/>
  <cols>
    <col min="1" max="1" width="3.26953125" customWidth="1"/>
    <col min="2" max="3" width="2.54296875" customWidth="1"/>
    <col min="4" max="4" width="95.7265625" customWidth="1"/>
    <col min="5" max="5" width="3.26953125" customWidth="1"/>
  </cols>
  <sheetData>
    <row r="1" spans="1:5" ht="13.5" customHeight="1" x14ac:dyDescent="0.25">
      <c r="A1" s="299"/>
      <c r="B1" s="299"/>
      <c r="C1" s="299"/>
      <c r="D1" s="299"/>
      <c r="E1" s="299"/>
    </row>
    <row r="2" spans="1:5" ht="13.5" customHeight="1" x14ac:dyDescent="0.25">
      <c r="A2" s="299"/>
      <c r="B2" s="299"/>
      <c r="C2" s="299"/>
      <c r="D2" s="299"/>
      <c r="E2" s="299"/>
    </row>
    <row r="3" spans="1:5" ht="13.5" customHeight="1" x14ac:dyDescent="0.25">
      <c r="A3" s="299"/>
      <c r="B3" s="299"/>
      <c r="C3" s="299"/>
      <c r="D3" s="299"/>
      <c r="E3" s="299"/>
    </row>
    <row r="4" spans="1:5" s="7" customFormat="1" ht="13.5" customHeight="1" x14ac:dyDescent="0.25">
      <c r="A4" s="299"/>
      <c r="B4" s="299"/>
      <c r="C4" s="299"/>
      <c r="D4" s="299"/>
      <c r="E4" s="299"/>
    </row>
    <row r="5" spans="1:5" ht="13.5" customHeight="1" x14ac:dyDescent="0.25">
      <c r="A5" s="299"/>
      <c r="B5" s="299"/>
      <c r="C5" s="299"/>
      <c r="D5" s="299"/>
      <c r="E5" s="299"/>
    </row>
    <row r="6" spans="1:5" ht="13.5" customHeight="1" x14ac:dyDescent="0.25">
      <c r="A6" s="299"/>
      <c r="B6" s="299"/>
      <c r="C6" s="299"/>
      <c r="D6" s="299"/>
      <c r="E6" s="299"/>
    </row>
    <row r="7" spans="1:5" ht="13.5" customHeight="1" x14ac:dyDescent="0.25">
      <c r="A7" s="299"/>
      <c r="B7" s="299"/>
      <c r="C7" s="299"/>
      <c r="D7" s="299"/>
      <c r="E7" s="299"/>
    </row>
    <row r="8" spans="1:5" ht="13.5" customHeight="1" x14ac:dyDescent="0.25">
      <c r="A8" s="299"/>
      <c r="B8" s="299"/>
      <c r="C8" s="299"/>
      <c r="D8" s="299"/>
      <c r="E8" s="299"/>
    </row>
    <row r="9" spans="1:5" ht="13.5" customHeight="1" x14ac:dyDescent="0.25">
      <c r="A9" s="299"/>
      <c r="B9" s="299"/>
      <c r="C9" s="299"/>
      <c r="D9" s="299"/>
      <c r="E9" s="299"/>
    </row>
    <row r="10" spans="1:5" ht="13.5" customHeight="1" x14ac:dyDescent="0.25">
      <c r="A10" s="299"/>
      <c r="B10" s="299"/>
      <c r="C10" s="299"/>
      <c r="D10" s="299"/>
      <c r="E10" s="299"/>
    </row>
    <row r="11" spans="1:5" ht="13.5" customHeight="1" x14ac:dyDescent="0.25">
      <c r="A11" s="299"/>
      <c r="B11" s="299"/>
      <c r="C11" s="299"/>
      <c r="D11" s="299"/>
      <c r="E11" s="299"/>
    </row>
    <row r="12" spans="1:5" ht="13.5" customHeight="1" x14ac:dyDescent="0.25">
      <c r="A12" s="299"/>
      <c r="B12" s="299"/>
      <c r="C12" s="299"/>
      <c r="D12" s="299"/>
      <c r="E12" s="299"/>
    </row>
    <row r="13" spans="1:5" ht="13.5" customHeight="1" x14ac:dyDescent="0.25">
      <c r="A13" s="299"/>
      <c r="B13" s="299"/>
      <c r="C13" s="299"/>
      <c r="D13" s="299"/>
      <c r="E13" s="299"/>
    </row>
    <row r="14" spans="1:5" ht="13.5" customHeight="1" x14ac:dyDescent="0.25">
      <c r="A14" s="299"/>
      <c r="B14" s="299"/>
      <c r="C14" s="299"/>
      <c r="D14" s="299"/>
      <c r="E14" s="299"/>
    </row>
    <row r="15" spans="1:5" ht="13.5" customHeight="1" x14ac:dyDescent="0.25">
      <c r="A15" s="299"/>
      <c r="B15" s="299"/>
      <c r="C15" s="299"/>
      <c r="D15" s="299"/>
      <c r="E15" s="299"/>
    </row>
    <row r="16" spans="1:5" ht="13.5" customHeight="1" x14ac:dyDescent="0.25">
      <c r="A16" s="299"/>
      <c r="B16" s="299"/>
      <c r="C16" s="299"/>
      <c r="D16" s="299"/>
      <c r="E16" s="299"/>
    </row>
    <row r="17" spans="1:5" ht="13.5" customHeight="1" x14ac:dyDescent="0.25">
      <c r="A17" s="299"/>
      <c r="B17" s="299"/>
      <c r="C17" s="299"/>
      <c r="D17" s="299"/>
      <c r="E17" s="299"/>
    </row>
    <row r="18" spans="1:5" ht="13.5" customHeight="1" x14ac:dyDescent="0.25">
      <c r="A18" s="299"/>
      <c r="B18" s="299"/>
      <c r="C18" s="299"/>
      <c r="D18" s="299"/>
      <c r="E18" s="299"/>
    </row>
    <row r="19" spans="1:5" ht="13.5" customHeight="1" x14ac:dyDescent="0.25">
      <c r="A19" s="299"/>
      <c r="B19" s="299"/>
      <c r="C19" s="299"/>
      <c r="D19" s="299"/>
      <c r="E19" s="299"/>
    </row>
    <row r="20" spans="1:5" ht="13.5" customHeight="1" x14ac:dyDescent="0.25">
      <c r="A20" s="299"/>
      <c r="B20" s="299"/>
      <c r="C20" s="299"/>
      <c r="D20" s="299"/>
      <c r="E20" s="299"/>
    </row>
    <row r="21" spans="1:5" ht="13.5" customHeight="1" x14ac:dyDescent="0.25">
      <c r="A21" s="299"/>
      <c r="B21" s="299"/>
      <c r="C21" s="299"/>
      <c r="D21" s="299"/>
      <c r="E21" s="299"/>
    </row>
    <row r="22" spans="1:5" ht="13.5" customHeight="1" x14ac:dyDescent="0.25">
      <c r="A22" s="299"/>
      <c r="B22" s="299"/>
      <c r="C22" s="299"/>
      <c r="D22" s="299"/>
      <c r="E22" s="299"/>
    </row>
    <row r="23" spans="1:5" ht="13.5" customHeight="1" x14ac:dyDescent="0.25">
      <c r="A23" s="299"/>
      <c r="B23" s="299"/>
      <c r="C23" s="299"/>
      <c r="D23" s="299"/>
      <c r="E23" s="299"/>
    </row>
    <row r="24" spans="1:5" ht="13.5" customHeight="1" x14ac:dyDescent="0.25">
      <c r="A24" s="299"/>
      <c r="B24" s="299"/>
      <c r="C24" s="299"/>
      <c r="D24" s="299"/>
      <c r="E24" s="299"/>
    </row>
    <row r="25" spans="1:5" ht="13.5" customHeight="1" x14ac:dyDescent="0.25">
      <c r="A25" s="299"/>
      <c r="B25" s="299"/>
      <c r="C25" s="299"/>
      <c r="D25" s="299"/>
      <c r="E25" s="299"/>
    </row>
    <row r="26" spans="1:5" ht="13.5" customHeight="1" x14ac:dyDescent="0.25">
      <c r="A26" s="299"/>
      <c r="B26" s="299"/>
      <c r="C26" s="299"/>
      <c r="D26" s="299"/>
      <c r="E26" s="299"/>
    </row>
    <row r="27" spans="1:5" ht="13.5" customHeight="1" x14ac:dyDescent="0.25">
      <c r="A27" s="299"/>
      <c r="B27" s="299"/>
      <c r="C27" s="299"/>
      <c r="D27" s="299"/>
      <c r="E27" s="299"/>
    </row>
    <row r="28" spans="1:5" ht="13.5" customHeight="1" x14ac:dyDescent="0.25">
      <c r="A28" s="299"/>
      <c r="B28" s="299"/>
      <c r="C28" s="299"/>
      <c r="D28" s="299"/>
      <c r="E28" s="299"/>
    </row>
    <row r="29" spans="1:5" ht="13.5" customHeight="1" x14ac:dyDescent="0.25">
      <c r="A29" s="299"/>
      <c r="B29" s="299"/>
      <c r="C29" s="299"/>
      <c r="D29" s="299"/>
      <c r="E29" s="299"/>
    </row>
    <row r="30" spans="1:5" ht="13.5" customHeight="1" x14ac:dyDescent="0.25">
      <c r="A30" s="299"/>
      <c r="B30" s="299"/>
      <c r="C30" s="299"/>
      <c r="D30" s="299"/>
      <c r="E30" s="299"/>
    </row>
    <row r="31" spans="1:5" ht="13.5" customHeight="1" x14ac:dyDescent="0.25">
      <c r="A31" s="299"/>
      <c r="B31" s="299"/>
      <c r="C31" s="299"/>
      <c r="D31" s="299"/>
      <c r="E31" s="299"/>
    </row>
    <row r="32" spans="1:5" ht="13.5" customHeight="1" x14ac:dyDescent="0.25">
      <c r="A32" s="299"/>
      <c r="B32" s="299"/>
      <c r="C32" s="299"/>
      <c r="D32" s="299"/>
      <c r="E32" s="299"/>
    </row>
    <row r="33" spans="1:5" ht="13.5" customHeight="1" x14ac:dyDescent="0.25">
      <c r="A33" s="299"/>
      <c r="B33" s="299"/>
      <c r="C33" s="299"/>
      <c r="D33" s="299"/>
      <c r="E33" s="299"/>
    </row>
    <row r="34" spans="1:5" ht="13.5" customHeight="1" x14ac:dyDescent="0.25">
      <c r="A34" s="299"/>
      <c r="B34" s="299"/>
      <c r="C34" s="299"/>
      <c r="D34" s="299"/>
      <c r="E34" s="299"/>
    </row>
    <row r="35" spans="1:5" ht="13.5" customHeight="1" x14ac:dyDescent="0.25">
      <c r="A35" s="299"/>
      <c r="B35" s="299"/>
      <c r="C35" s="299"/>
      <c r="D35" s="299"/>
      <c r="E35" s="299"/>
    </row>
    <row r="36" spans="1:5" ht="13.5" customHeight="1" x14ac:dyDescent="0.25">
      <c r="A36" s="299"/>
      <c r="B36" s="299"/>
      <c r="C36" s="299"/>
      <c r="D36" s="299"/>
      <c r="E36" s="299"/>
    </row>
    <row r="37" spans="1:5" ht="13.5" customHeight="1" x14ac:dyDescent="0.25">
      <c r="A37" s="299"/>
      <c r="B37" s="299"/>
      <c r="C37" s="299"/>
      <c r="D37" s="299"/>
      <c r="E37" s="299"/>
    </row>
    <row r="38" spans="1:5" ht="13.5" customHeight="1" x14ac:dyDescent="0.25">
      <c r="A38" s="299"/>
      <c r="B38" s="299"/>
      <c r="C38" s="299"/>
      <c r="D38" s="299"/>
      <c r="E38" s="299"/>
    </row>
    <row r="39" spans="1:5" ht="40.15" customHeight="1" x14ac:dyDescent="0.25">
      <c r="A39" s="299"/>
      <c r="B39" s="299"/>
      <c r="C39" s="299"/>
      <c r="D39" s="299"/>
      <c r="E39" s="299"/>
    </row>
    <row r="40" spans="1:5" ht="13.5" customHeight="1" x14ac:dyDescent="0.25">
      <c r="A40" s="299"/>
      <c r="B40" s="299"/>
      <c r="C40" s="299"/>
      <c r="D40" s="299"/>
      <c r="E40" s="299"/>
    </row>
    <row r="41" spans="1:5" ht="18.75" customHeight="1" x14ac:dyDescent="0.25">
      <c r="A41" s="299"/>
      <c r="B41" s="299" t="s">
        <v>298</v>
      </c>
      <c r="C41" s="299"/>
      <c r="D41" s="299"/>
      <c r="E41" s="299"/>
    </row>
    <row r="42" spans="1:5" ht="9" customHeight="1" x14ac:dyDescent="0.25">
      <c r="A42" s="298"/>
      <c r="B42" s="326"/>
      <c r="C42" s="327"/>
      <c r="D42" s="328"/>
      <c r="E42" s="298"/>
    </row>
    <row r="43" spans="1:5" ht="13.5" customHeight="1" x14ac:dyDescent="0.25">
      <c r="A43" s="298"/>
      <c r="B43" s="326"/>
      <c r="C43" s="323"/>
      <c r="D43" s="329" t="s">
        <v>295</v>
      </c>
      <c r="E43" s="298"/>
    </row>
    <row r="44" spans="1:5" ht="13.5" customHeight="1" x14ac:dyDescent="0.25">
      <c r="A44" s="298"/>
      <c r="B44" s="326"/>
      <c r="C44" s="334"/>
      <c r="D44" s="533" t="s">
        <v>465</v>
      </c>
      <c r="E44" s="298"/>
    </row>
    <row r="45" spans="1:5" ht="13.5" customHeight="1" x14ac:dyDescent="0.25">
      <c r="A45" s="298"/>
      <c r="B45" s="326"/>
      <c r="C45" s="330"/>
      <c r="D45" s="328"/>
      <c r="E45" s="298"/>
    </row>
    <row r="46" spans="1:5" ht="13.5" customHeight="1" x14ac:dyDescent="0.25">
      <c r="A46" s="298"/>
      <c r="B46" s="326"/>
      <c r="C46" s="324"/>
      <c r="D46" s="329" t="s">
        <v>296</v>
      </c>
      <c r="E46" s="298"/>
    </row>
    <row r="47" spans="1:5" ht="13.5" customHeight="1" x14ac:dyDescent="0.25">
      <c r="A47" s="298"/>
      <c r="B47" s="326"/>
      <c r="C47" s="327"/>
      <c r="D47" s="872" t="s">
        <v>465</v>
      </c>
      <c r="E47" s="298"/>
    </row>
    <row r="48" spans="1:5" ht="13.5" customHeight="1" x14ac:dyDescent="0.25">
      <c r="A48" s="298"/>
      <c r="B48" s="326"/>
      <c r="C48" s="327"/>
      <c r="D48" s="328"/>
      <c r="E48" s="298"/>
    </row>
    <row r="49" spans="1:5" ht="13.5" customHeight="1" x14ac:dyDescent="0.25">
      <c r="A49" s="298"/>
      <c r="B49" s="326"/>
      <c r="C49" s="325"/>
      <c r="D49" s="329" t="s">
        <v>297</v>
      </c>
      <c r="E49" s="298"/>
    </row>
    <row r="50" spans="1:5" ht="13.5" customHeight="1" x14ac:dyDescent="0.25">
      <c r="A50" s="298"/>
      <c r="B50" s="326"/>
      <c r="C50" s="327"/>
      <c r="D50" s="533" t="s">
        <v>445</v>
      </c>
      <c r="E50" s="298"/>
    </row>
    <row r="51" spans="1:5" ht="25.5" customHeight="1" x14ac:dyDescent="0.25">
      <c r="A51" s="298"/>
      <c r="B51" s="331"/>
      <c r="C51" s="332"/>
      <c r="D51" s="333"/>
      <c r="E51" s="298"/>
    </row>
    <row r="52" spans="1:5" x14ac:dyDescent="0.25">
      <c r="A52" s="298"/>
      <c r="B52" s="299"/>
      <c r="C52" s="301"/>
      <c r="D52" s="300"/>
      <c r="E52" s="298"/>
    </row>
    <row r="53" spans="1:5" s="91" customFormat="1" ht="15.75" customHeight="1" x14ac:dyDescent="0.25">
      <c r="A53" s="298"/>
      <c r="B53" s="299"/>
      <c r="C53" s="301"/>
      <c r="D53" s="300"/>
      <c r="E53" s="298"/>
    </row>
    <row r="54" spans="1:5" ht="94.5" customHeight="1" x14ac:dyDescent="0.25">
      <c r="A54" s="298"/>
      <c r="B54" s="299"/>
      <c r="C54" s="301"/>
      <c r="D54" s="300"/>
      <c r="E54" s="298"/>
    </row>
  </sheetData>
  <customSheetViews>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selection activeCell="F23" sqref="F23"/>
      <pageMargins left="0.15748031496062992" right="0.15748031496062992" top="0.19685039370078741" bottom="0.19685039370078741" header="0" footer="0"/>
      <printOptions horizontalCentered="1"/>
      <pageSetup paperSize="9" orientation="portrait" r:id="rId3"/>
      <headerFooter alignWithMargins="0"/>
    </customSheetView>
  </customSheetViews>
  <phoneticPr fontId="12" type="noConversion"/>
  <hyperlinks>
    <hyperlink ref="D44" r:id="rId4"/>
    <hyperlink ref="D50" r:id="rId5"/>
    <hyperlink ref="D47" r:id="rId6"/>
  </hyperlinks>
  <printOptions horizontalCentered="1"/>
  <pageMargins left="0.15748031496062992" right="0.15748031496062992" top="0.19685039370078741" bottom="0.19685039370078741" header="0" footer="0"/>
  <pageSetup paperSize="9" orientation="portrait"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1">
    <tabColor theme="9"/>
  </sheetPr>
  <dimension ref="A1:S55"/>
  <sheetViews>
    <sheetView showRuler="0" zoomScaleNormal="100" workbookViewId="0"/>
  </sheetViews>
  <sheetFormatPr defaultColWidth="9.26953125" defaultRowHeight="12.5" x14ac:dyDescent="0.25"/>
  <cols>
    <col min="1" max="1" width="1" style="27" customWidth="1"/>
    <col min="2" max="2" width="2.54296875" style="27" customWidth="1"/>
    <col min="3" max="3" width="3" style="27" customWidth="1"/>
    <col min="4" max="4" width="6" style="27" customWidth="1"/>
    <col min="5" max="5" width="10.7265625" style="27" customWidth="1"/>
    <col min="6" max="6" width="0.54296875" style="27" customWidth="1"/>
    <col min="7" max="7" width="13" style="27" customWidth="1"/>
    <col min="8" max="8" width="5.54296875" style="27" customWidth="1"/>
    <col min="9" max="9" width="2.54296875" style="27" customWidth="1"/>
    <col min="10" max="10" width="20.7265625" style="27" customWidth="1"/>
    <col min="11" max="11" width="11.7265625" style="27" customWidth="1"/>
    <col min="12" max="12" width="17.26953125" style="27" customWidth="1"/>
    <col min="13" max="13" width="2.7265625" style="27" customWidth="1"/>
    <col min="14" max="14" width="2.453125" style="27" customWidth="1"/>
    <col min="15" max="15" width="1" style="27" customWidth="1"/>
    <col min="16" max="16384" width="9.26953125" style="27"/>
  </cols>
  <sheetData>
    <row r="1" spans="1:15" ht="13.5" customHeight="1" x14ac:dyDescent="0.25">
      <c r="A1" s="24"/>
      <c r="B1" s="1496" t="s">
        <v>286</v>
      </c>
      <c r="C1" s="1497"/>
      <c r="D1" s="1497"/>
      <c r="E1" s="1497"/>
      <c r="F1" s="25"/>
      <c r="G1" s="25"/>
      <c r="H1" s="25"/>
      <c r="I1" s="25"/>
      <c r="J1" s="25"/>
      <c r="K1" s="25"/>
      <c r="L1" s="25"/>
      <c r="M1" s="292"/>
      <c r="N1" s="292"/>
      <c r="O1" s="26"/>
    </row>
    <row r="2" spans="1:15" ht="8.25" customHeight="1" x14ac:dyDescent="0.25">
      <c r="A2" s="24"/>
      <c r="B2" s="297"/>
      <c r="C2" s="293"/>
      <c r="D2" s="293"/>
      <c r="E2" s="293"/>
      <c r="F2" s="293"/>
      <c r="G2" s="293"/>
      <c r="H2" s="294"/>
      <c r="I2" s="294"/>
      <c r="J2" s="294"/>
      <c r="K2" s="294"/>
      <c r="L2" s="294"/>
      <c r="M2" s="294"/>
      <c r="N2" s="295"/>
      <c r="O2" s="28"/>
    </row>
    <row r="3" spans="1:15" s="32" customFormat="1" ht="11.25" customHeight="1" x14ac:dyDescent="0.2">
      <c r="A3" s="29"/>
      <c r="B3" s="30"/>
      <c r="C3" s="1498" t="s">
        <v>53</v>
      </c>
      <c r="D3" s="1498"/>
      <c r="E3" s="1498"/>
      <c r="F3" s="1498"/>
      <c r="G3" s="1498"/>
      <c r="H3" s="1498"/>
      <c r="I3" s="1498"/>
      <c r="J3" s="1498"/>
      <c r="K3" s="1498"/>
      <c r="L3" s="1498"/>
      <c r="M3" s="1498"/>
      <c r="N3" s="296"/>
      <c r="O3" s="31"/>
    </row>
    <row r="4" spans="1:15" s="32" customFormat="1" ht="10" x14ac:dyDescent="0.2">
      <c r="A4" s="29"/>
      <c r="B4" s="30"/>
      <c r="C4" s="1498"/>
      <c r="D4" s="1498"/>
      <c r="E4" s="1498"/>
      <c r="F4" s="1498"/>
      <c r="G4" s="1498"/>
      <c r="H4" s="1498"/>
      <c r="I4" s="1498"/>
      <c r="J4" s="1498"/>
      <c r="K4" s="1498"/>
      <c r="L4" s="1498"/>
      <c r="M4" s="1498"/>
      <c r="N4" s="296"/>
      <c r="O4" s="31"/>
    </row>
    <row r="5" spans="1:15" s="32" customFormat="1" ht="3" customHeight="1" x14ac:dyDescent="0.2">
      <c r="A5" s="29"/>
      <c r="B5" s="30"/>
      <c r="C5" s="33"/>
      <c r="D5" s="33"/>
      <c r="E5" s="33"/>
      <c r="F5" s="33"/>
      <c r="G5" s="33"/>
      <c r="H5" s="33"/>
      <c r="I5" s="33"/>
      <c r="J5" s="30"/>
      <c r="K5" s="30"/>
      <c r="L5" s="30"/>
      <c r="M5" s="34"/>
      <c r="N5" s="296"/>
      <c r="O5" s="31"/>
    </row>
    <row r="6" spans="1:15" s="32" customFormat="1" ht="18" customHeight="1" x14ac:dyDescent="0.2">
      <c r="A6" s="29"/>
      <c r="B6" s="30"/>
      <c r="C6" s="35"/>
      <c r="D6" s="1491" t="s">
        <v>395</v>
      </c>
      <c r="E6" s="1491"/>
      <c r="F6" s="1491"/>
      <c r="G6" s="1491"/>
      <c r="H6" s="1491"/>
      <c r="I6" s="1491"/>
      <c r="J6" s="1491"/>
      <c r="K6" s="1491"/>
      <c r="L6" s="1491"/>
      <c r="M6" s="1491"/>
      <c r="N6" s="296"/>
      <c r="O6" s="31"/>
    </row>
    <row r="7" spans="1:15" s="32" customFormat="1" ht="3" customHeight="1" x14ac:dyDescent="0.2">
      <c r="A7" s="29"/>
      <c r="B7" s="30"/>
      <c r="C7" s="33"/>
      <c r="D7" s="33"/>
      <c r="E7" s="33"/>
      <c r="F7" s="33"/>
      <c r="G7" s="33"/>
      <c r="H7" s="33"/>
      <c r="I7" s="33"/>
      <c r="J7" s="30"/>
      <c r="K7" s="30"/>
      <c r="L7" s="30"/>
      <c r="M7" s="34"/>
      <c r="N7" s="296"/>
      <c r="O7" s="31"/>
    </row>
    <row r="8" spans="1:15" s="32" customFormat="1" ht="92.25" customHeight="1" x14ac:dyDescent="0.2">
      <c r="A8" s="29"/>
      <c r="B8" s="30"/>
      <c r="C8" s="33"/>
      <c r="D8" s="1492" t="s">
        <v>396</v>
      </c>
      <c r="E8" s="1491"/>
      <c r="F8" s="1491"/>
      <c r="G8" s="1491"/>
      <c r="H8" s="1491"/>
      <c r="I8" s="1491"/>
      <c r="J8" s="1491"/>
      <c r="K8" s="1491"/>
      <c r="L8" s="1491"/>
      <c r="M8" s="1491"/>
      <c r="N8" s="296"/>
      <c r="O8" s="31"/>
    </row>
    <row r="9" spans="1:15" s="32" customFormat="1" ht="3" customHeight="1" x14ac:dyDescent="0.2">
      <c r="A9" s="29"/>
      <c r="B9" s="30"/>
      <c r="C9" s="33"/>
      <c r="D9" s="33"/>
      <c r="E9" s="33"/>
      <c r="F9" s="33"/>
      <c r="G9" s="33"/>
      <c r="H9" s="33"/>
      <c r="I9" s="33"/>
      <c r="J9" s="30"/>
      <c r="K9" s="30"/>
      <c r="L9" s="30"/>
      <c r="M9" s="34"/>
      <c r="N9" s="296"/>
      <c r="O9" s="31"/>
    </row>
    <row r="10" spans="1:15" s="32" customFormat="1" ht="67.5" customHeight="1" x14ac:dyDescent="0.2">
      <c r="A10" s="29"/>
      <c r="B10" s="30"/>
      <c r="C10" s="33"/>
      <c r="D10" s="1499" t="s">
        <v>397</v>
      </c>
      <c r="E10" s="1499"/>
      <c r="F10" s="1499"/>
      <c r="G10" s="1499"/>
      <c r="H10" s="1499"/>
      <c r="I10" s="1499"/>
      <c r="J10" s="1499"/>
      <c r="K10" s="1499"/>
      <c r="L10" s="1499"/>
      <c r="M10" s="1499"/>
      <c r="N10" s="296"/>
      <c r="O10" s="31"/>
    </row>
    <row r="11" spans="1:15" s="32" customFormat="1" ht="3" customHeight="1" x14ac:dyDescent="0.2">
      <c r="A11" s="29"/>
      <c r="B11" s="30"/>
      <c r="C11" s="33"/>
      <c r="D11" s="193"/>
      <c r="E11" s="193"/>
      <c r="F11" s="193"/>
      <c r="G11" s="193"/>
      <c r="H11" s="193"/>
      <c r="I11" s="193"/>
      <c r="J11" s="193"/>
      <c r="K11" s="193"/>
      <c r="L11" s="193"/>
      <c r="M11" s="193"/>
      <c r="N11" s="296"/>
      <c r="O11" s="31"/>
    </row>
    <row r="12" spans="1:15" s="32" customFormat="1" ht="53.25" customHeight="1" x14ac:dyDescent="0.2">
      <c r="A12" s="29"/>
      <c r="B12" s="30"/>
      <c r="C12" s="33"/>
      <c r="D12" s="1491" t="s">
        <v>398</v>
      </c>
      <c r="E12" s="1491"/>
      <c r="F12" s="1491"/>
      <c r="G12" s="1491"/>
      <c r="H12" s="1491"/>
      <c r="I12" s="1491"/>
      <c r="J12" s="1491"/>
      <c r="K12" s="1491"/>
      <c r="L12" s="1491"/>
      <c r="M12" s="1491"/>
      <c r="N12" s="296"/>
      <c r="O12" s="31"/>
    </row>
    <row r="13" spans="1:15" s="32" customFormat="1" ht="3" customHeight="1" x14ac:dyDescent="0.2">
      <c r="A13" s="29"/>
      <c r="B13" s="30"/>
      <c r="C13" s="33"/>
      <c r="D13" s="193"/>
      <c r="E13" s="193"/>
      <c r="F13" s="193"/>
      <c r="G13" s="193"/>
      <c r="H13" s="193"/>
      <c r="I13" s="193"/>
      <c r="J13" s="193"/>
      <c r="K13" s="193"/>
      <c r="L13" s="193"/>
      <c r="M13" s="193"/>
      <c r="N13" s="296"/>
      <c r="O13" s="31"/>
    </row>
    <row r="14" spans="1:15" s="32" customFormat="1" ht="23.25" customHeight="1" x14ac:dyDescent="0.2">
      <c r="A14" s="29"/>
      <c r="B14" s="30"/>
      <c r="C14" s="33"/>
      <c r="D14" s="1491" t="s">
        <v>399</v>
      </c>
      <c r="E14" s="1491"/>
      <c r="F14" s="1491"/>
      <c r="G14" s="1491"/>
      <c r="H14" s="1491"/>
      <c r="I14" s="1491"/>
      <c r="J14" s="1491"/>
      <c r="K14" s="1491"/>
      <c r="L14" s="1491"/>
      <c r="M14" s="1491"/>
      <c r="N14" s="296"/>
      <c r="O14" s="31"/>
    </row>
    <row r="15" spans="1:15" s="32" customFormat="1" ht="3" customHeight="1" x14ac:dyDescent="0.2">
      <c r="A15" s="29"/>
      <c r="B15" s="30"/>
      <c r="C15" s="33"/>
      <c r="D15" s="193"/>
      <c r="E15" s="193"/>
      <c r="F15" s="193"/>
      <c r="G15" s="193"/>
      <c r="H15" s="193"/>
      <c r="I15" s="193"/>
      <c r="J15" s="193"/>
      <c r="K15" s="193"/>
      <c r="L15" s="193"/>
      <c r="M15" s="193"/>
      <c r="N15" s="296"/>
      <c r="O15" s="31"/>
    </row>
    <row r="16" spans="1:15" s="32" customFormat="1" ht="23.25" customHeight="1" x14ac:dyDescent="0.2">
      <c r="A16" s="29"/>
      <c r="B16" s="30"/>
      <c r="C16" s="33"/>
      <c r="D16" s="1491" t="s">
        <v>400</v>
      </c>
      <c r="E16" s="1491"/>
      <c r="F16" s="1491"/>
      <c r="G16" s="1491"/>
      <c r="H16" s="1491"/>
      <c r="I16" s="1491"/>
      <c r="J16" s="1491"/>
      <c r="K16" s="1491"/>
      <c r="L16" s="1491"/>
      <c r="M16" s="1491"/>
      <c r="N16" s="296"/>
      <c r="O16" s="31"/>
    </row>
    <row r="17" spans="1:19" s="32" customFormat="1" ht="3" customHeight="1" x14ac:dyDescent="0.2">
      <c r="A17" s="29"/>
      <c r="B17" s="30"/>
      <c r="C17" s="33"/>
      <c r="D17" s="193"/>
      <c r="E17" s="193"/>
      <c r="F17" s="193"/>
      <c r="G17" s="193"/>
      <c r="H17" s="193"/>
      <c r="I17" s="193"/>
      <c r="J17" s="193"/>
      <c r="K17" s="193"/>
      <c r="L17" s="193"/>
      <c r="M17" s="193"/>
      <c r="N17" s="296"/>
      <c r="O17" s="31"/>
    </row>
    <row r="18" spans="1:19" s="32" customFormat="1" ht="23.25" customHeight="1" x14ac:dyDescent="0.2">
      <c r="A18" s="29"/>
      <c r="B18" s="30"/>
      <c r="C18" s="33"/>
      <c r="D18" s="1492" t="s">
        <v>401</v>
      </c>
      <c r="E18" s="1491"/>
      <c r="F18" s="1491"/>
      <c r="G18" s="1491"/>
      <c r="H18" s="1491"/>
      <c r="I18" s="1491"/>
      <c r="J18" s="1491"/>
      <c r="K18" s="1491"/>
      <c r="L18" s="1491"/>
      <c r="M18" s="1491"/>
      <c r="N18" s="296"/>
      <c r="O18" s="31"/>
    </row>
    <row r="19" spans="1:19" s="32" customFormat="1" ht="3" customHeight="1" x14ac:dyDescent="0.2">
      <c r="A19" s="29"/>
      <c r="B19" s="30"/>
      <c r="C19" s="33"/>
      <c r="D19" s="193"/>
      <c r="E19" s="193"/>
      <c r="F19" s="193"/>
      <c r="G19" s="193"/>
      <c r="H19" s="193"/>
      <c r="I19" s="193"/>
      <c r="J19" s="193"/>
      <c r="K19" s="193"/>
      <c r="L19" s="193"/>
      <c r="M19" s="193"/>
      <c r="N19" s="296"/>
      <c r="O19" s="31"/>
    </row>
    <row r="20" spans="1:19" s="32" customFormat="1" ht="14.25" customHeight="1" x14ac:dyDescent="0.2">
      <c r="A20" s="29"/>
      <c r="B20" s="30"/>
      <c r="C20" s="33"/>
      <c r="D20" s="1491" t="s">
        <v>402</v>
      </c>
      <c r="E20" s="1491"/>
      <c r="F20" s="1491"/>
      <c r="G20" s="1491"/>
      <c r="H20" s="1491"/>
      <c r="I20" s="1491"/>
      <c r="J20" s="1491"/>
      <c r="K20" s="1491"/>
      <c r="L20" s="1491"/>
      <c r="M20" s="1491"/>
      <c r="N20" s="296"/>
      <c r="O20" s="31"/>
    </row>
    <row r="21" spans="1:19" s="32" customFormat="1" ht="3" customHeight="1" x14ac:dyDescent="0.2">
      <c r="A21" s="29"/>
      <c r="B21" s="30"/>
      <c r="C21" s="33"/>
      <c r="D21" s="193"/>
      <c r="E21" s="193"/>
      <c r="F21" s="193"/>
      <c r="G21" s="193"/>
      <c r="H21" s="193"/>
      <c r="I21" s="193"/>
      <c r="J21" s="193"/>
      <c r="K21" s="193"/>
      <c r="L21" s="193"/>
      <c r="M21" s="193"/>
      <c r="N21" s="296"/>
      <c r="O21" s="31"/>
    </row>
    <row r="22" spans="1:19" s="32" customFormat="1" ht="32.25" customHeight="1" x14ac:dyDescent="0.2">
      <c r="A22" s="29"/>
      <c r="B22" s="30"/>
      <c r="C22" s="33"/>
      <c r="D22" s="1491" t="s">
        <v>403</v>
      </c>
      <c r="E22" s="1491"/>
      <c r="F22" s="1491"/>
      <c r="G22" s="1491"/>
      <c r="H22" s="1491"/>
      <c r="I22" s="1491"/>
      <c r="J22" s="1491"/>
      <c r="K22" s="1491"/>
      <c r="L22" s="1491"/>
      <c r="M22" s="1491"/>
      <c r="N22" s="296"/>
      <c r="O22" s="31"/>
    </row>
    <row r="23" spans="1:19" s="32" customFormat="1" ht="3" customHeight="1" x14ac:dyDescent="0.2">
      <c r="A23" s="29"/>
      <c r="B23" s="30"/>
      <c r="C23" s="33"/>
      <c r="D23" s="193"/>
      <c r="E23" s="193"/>
      <c r="F23" s="193"/>
      <c r="G23" s="193"/>
      <c r="H23" s="193"/>
      <c r="I23" s="193"/>
      <c r="J23" s="193"/>
      <c r="K23" s="193"/>
      <c r="L23" s="193"/>
      <c r="M23" s="193"/>
      <c r="N23" s="296"/>
      <c r="O23" s="31"/>
    </row>
    <row r="24" spans="1:19" s="32" customFormat="1" ht="81.75" customHeight="1" x14ac:dyDescent="0.2">
      <c r="A24" s="29"/>
      <c r="B24" s="30"/>
      <c r="C24" s="33"/>
      <c r="D24" s="1491" t="s">
        <v>277</v>
      </c>
      <c r="E24" s="1491"/>
      <c r="F24" s="1491"/>
      <c r="G24" s="1491"/>
      <c r="H24" s="1491"/>
      <c r="I24" s="1491"/>
      <c r="J24" s="1491"/>
      <c r="K24" s="1491"/>
      <c r="L24" s="1491"/>
      <c r="M24" s="1491"/>
      <c r="N24" s="296"/>
      <c r="O24" s="31"/>
    </row>
    <row r="25" spans="1:19" s="32" customFormat="1" ht="3" customHeight="1" x14ac:dyDescent="0.2">
      <c r="A25" s="29"/>
      <c r="B25" s="30"/>
      <c r="C25" s="33"/>
      <c r="D25" s="193"/>
      <c r="E25" s="193"/>
      <c r="F25" s="193"/>
      <c r="G25" s="193"/>
      <c r="H25" s="193"/>
      <c r="I25" s="193"/>
      <c r="J25" s="193"/>
      <c r="K25" s="193"/>
      <c r="L25" s="193"/>
      <c r="M25" s="193"/>
      <c r="N25" s="296"/>
      <c r="O25" s="31"/>
    </row>
    <row r="26" spans="1:19" s="32" customFormat="1" ht="105.75" customHeight="1" x14ac:dyDescent="0.2">
      <c r="A26" s="29"/>
      <c r="B26" s="30"/>
      <c r="C26" s="33"/>
      <c r="D26" s="1488" t="s">
        <v>377</v>
      </c>
      <c r="E26" s="1488"/>
      <c r="F26" s="1488"/>
      <c r="G26" s="1488"/>
      <c r="H26" s="1488"/>
      <c r="I26" s="1488"/>
      <c r="J26" s="1488"/>
      <c r="K26" s="1488"/>
      <c r="L26" s="1488"/>
      <c r="M26" s="1488"/>
      <c r="N26" s="296"/>
      <c r="O26" s="31"/>
    </row>
    <row r="27" spans="1:19" s="32" customFormat="1" ht="3" customHeight="1" x14ac:dyDescent="0.2">
      <c r="A27" s="29"/>
      <c r="B27" s="30"/>
      <c r="C27" s="33"/>
      <c r="D27" s="44"/>
      <c r="E27" s="44"/>
      <c r="F27" s="44"/>
      <c r="G27" s="44"/>
      <c r="H27" s="44"/>
      <c r="I27" s="44"/>
      <c r="J27" s="45"/>
      <c r="K27" s="45"/>
      <c r="L27" s="45"/>
      <c r="M27" s="46"/>
      <c r="N27" s="296"/>
      <c r="O27" s="31"/>
    </row>
    <row r="28" spans="1:19" s="32" customFormat="1" ht="57" customHeight="1" x14ac:dyDescent="0.2">
      <c r="A28" s="29"/>
      <c r="B28" s="30"/>
      <c r="C28" s="35"/>
      <c r="D28" s="1491" t="s">
        <v>52</v>
      </c>
      <c r="E28" s="1493"/>
      <c r="F28" s="1493"/>
      <c r="G28" s="1493"/>
      <c r="H28" s="1493"/>
      <c r="I28" s="1493"/>
      <c r="J28" s="1493"/>
      <c r="K28" s="1493"/>
      <c r="L28" s="1493"/>
      <c r="M28" s="1493"/>
      <c r="N28" s="296"/>
      <c r="O28" s="31"/>
      <c r="S28" s="32" t="s">
        <v>34</v>
      </c>
    </row>
    <row r="29" spans="1:19" s="32" customFormat="1" ht="3" customHeight="1" x14ac:dyDescent="0.2">
      <c r="A29" s="29"/>
      <c r="B29" s="30"/>
      <c r="C29" s="35"/>
      <c r="D29" s="194"/>
      <c r="E29" s="194"/>
      <c r="F29" s="194"/>
      <c r="G29" s="194"/>
      <c r="H29" s="194"/>
      <c r="I29" s="194"/>
      <c r="J29" s="194"/>
      <c r="K29" s="194"/>
      <c r="L29" s="194"/>
      <c r="M29" s="194"/>
      <c r="N29" s="296"/>
      <c r="O29" s="31"/>
    </row>
    <row r="30" spans="1:19" s="32" customFormat="1" ht="34.5" customHeight="1" x14ac:dyDescent="0.2">
      <c r="A30" s="29"/>
      <c r="B30" s="30"/>
      <c r="C30" s="35"/>
      <c r="D30" s="1491" t="s">
        <v>51</v>
      </c>
      <c r="E30" s="1493"/>
      <c r="F30" s="1493"/>
      <c r="G30" s="1493"/>
      <c r="H30" s="1493"/>
      <c r="I30" s="1493"/>
      <c r="J30" s="1493"/>
      <c r="K30" s="1493"/>
      <c r="L30" s="1493"/>
      <c r="M30" s="1493"/>
      <c r="N30" s="296"/>
      <c r="O30" s="31"/>
    </row>
    <row r="31" spans="1:19" s="32" customFormat="1" ht="18.649999999999999" customHeight="1" x14ac:dyDescent="0.25">
      <c r="A31" s="29"/>
      <c r="B31" s="30"/>
      <c r="C31" s="37"/>
      <c r="D31" s="72"/>
      <c r="E31" s="72"/>
      <c r="F31" s="72"/>
      <c r="G31" s="72"/>
      <c r="H31" s="72"/>
      <c r="I31" s="72"/>
      <c r="J31" s="72"/>
      <c r="K31" s="72"/>
      <c r="L31" s="72"/>
      <c r="M31" s="72"/>
      <c r="N31" s="296"/>
      <c r="O31" s="31"/>
    </row>
    <row r="32" spans="1:19" s="32" customFormat="1" ht="13.5" customHeight="1" x14ac:dyDescent="0.25">
      <c r="A32" s="29"/>
      <c r="B32" s="30"/>
      <c r="C32" s="37"/>
      <c r="D32" s="284"/>
      <c r="E32" s="284"/>
      <c r="F32" s="284"/>
      <c r="G32" s="285"/>
      <c r="H32" s="286" t="s">
        <v>17</v>
      </c>
      <c r="I32" s="283"/>
      <c r="J32" s="40"/>
      <c r="K32" s="285"/>
      <c r="L32" s="286" t="s">
        <v>24</v>
      </c>
      <c r="M32" s="283"/>
      <c r="N32" s="296"/>
      <c r="O32" s="31"/>
    </row>
    <row r="33" spans="1:16" s="32" customFormat="1" ht="6" customHeight="1" x14ac:dyDescent="0.25">
      <c r="A33" s="29"/>
      <c r="B33" s="30"/>
      <c r="C33" s="37"/>
      <c r="D33" s="287"/>
      <c r="E33" s="38"/>
      <c r="F33" s="38"/>
      <c r="G33" s="40"/>
      <c r="H33" s="39"/>
      <c r="I33" s="40"/>
      <c r="J33" s="40"/>
      <c r="K33" s="289"/>
      <c r="L33" s="290"/>
      <c r="M33" s="40"/>
      <c r="N33" s="296"/>
      <c r="O33" s="31"/>
    </row>
    <row r="34" spans="1:16" s="32" customFormat="1" ht="10.5" x14ac:dyDescent="0.25">
      <c r="A34" s="29"/>
      <c r="B34" s="30"/>
      <c r="C34" s="36"/>
      <c r="D34" s="288" t="s">
        <v>44</v>
      </c>
      <c r="E34" s="38" t="s">
        <v>36</v>
      </c>
      <c r="F34" s="38"/>
      <c r="G34" s="38"/>
      <c r="H34" s="39"/>
      <c r="I34" s="38"/>
      <c r="J34" s="40"/>
      <c r="K34" s="291"/>
      <c r="L34" s="40"/>
      <c r="M34" s="40"/>
      <c r="N34" s="296"/>
      <c r="O34" s="31"/>
    </row>
    <row r="35" spans="1:16" s="32" customFormat="1" ht="11.25" customHeight="1" x14ac:dyDescent="0.25">
      <c r="A35" s="29"/>
      <c r="B35" s="30"/>
      <c r="C35" s="37"/>
      <c r="D35" s="288" t="s">
        <v>3</v>
      </c>
      <c r="E35" s="38" t="s">
        <v>37</v>
      </c>
      <c r="F35" s="38"/>
      <c r="G35" s="40"/>
      <c r="H35" s="39"/>
      <c r="I35" s="40"/>
      <c r="J35" s="40"/>
      <c r="K35" s="1494">
        <v>44043</v>
      </c>
      <c r="L35" s="1495"/>
      <c r="M35" s="915"/>
      <c r="N35" s="296"/>
      <c r="O35" s="31"/>
    </row>
    <row r="36" spans="1:16" s="32" customFormat="1" ht="10.5" x14ac:dyDescent="0.25">
      <c r="A36" s="29"/>
      <c r="B36" s="30"/>
      <c r="C36" s="37"/>
      <c r="D36" s="288" t="s">
        <v>40</v>
      </c>
      <c r="E36" s="38" t="s">
        <v>39</v>
      </c>
      <c r="F36" s="38"/>
      <c r="G36" s="40"/>
      <c r="H36" s="39"/>
      <c r="I36" s="40"/>
      <c r="J36" s="40"/>
      <c r="K36" s="834"/>
      <c r="L36" s="835"/>
      <c r="M36" s="835"/>
      <c r="N36" s="296"/>
      <c r="O36" s="31"/>
    </row>
    <row r="37" spans="1:16" s="32" customFormat="1" ht="12.75" customHeight="1" x14ac:dyDescent="0.25">
      <c r="A37" s="29"/>
      <c r="B37" s="30"/>
      <c r="C37" s="36"/>
      <c r="D37" s="288" t="s">
        <v>41</v>
      </c>
      <c r="E37" s="38" t="s">
        <v>20</v>
      </c>
      <c r="F37" s="38"/>
      <c r="G37" s="38"/>
      <c r="H37" s="39"/>
      <c r="I37" s="38"/>
      <c r="J37" s="40"/>
      <c r="K37" s="1489"/>
      <c r="L37" s="1490"/>
      <c r="M37" s="1490"/>
      <c r="N37" s="296"/>
      <c r="O37" s="31"/>
    </row>
    <row r="38" spans="1:16" s="32" customFormat="1" ht="10.5" x14ac:dyDescent="0.25">
      <c r="A38" s="29"/>
      <c r="B38" s="30"/>
      <c r="C38" s="36"/>
      <c r="D38" s="288" t="s">
        <v>15</v>
      </c>
      <c r="E38" s="38" t="s">
        <v>5</v>
      </c>
      <c r="F38" s="38"/>
      <c r="G38" s="38"/>
      <c r="H38" s="39"/>
      <c r="I38" s="38"/>
      <c r="J38" s="40"/>
      <c r="K38" s="1489"/>
      <c r="L38" s="1490"/>
      <c r="M38" s="1490"/>
      <c r="N38" s="296"/>
      <c r="O38" s="31"/>
    </row>
    <row r="39" spans="1:16" s="32" customFormat="1" ht="8.25" customHeight="1" x14ac:dyDescent="0.25">
      <c r="A39" s="29"/>
      <c r="B39" s="30"/>
      <c r="C39" s="30"/>
      <c r="D39" s="30"/>
      <c r="E39" s="30"/>
      <c r="F39" s="30"/>
      <c r="G39" s="30"/>
      <c r="H39" s="30"/>
      <c r="I39" s="30"/>
      <c r="J39" s="30"/>
      <c r="K39" s="25"/>
      <c r="L39" s="30"/>
      <c r="M39" s="30"/>
      <c r="N39" s="296"/>
      <c r="O39" s="31"/>
    </row>
    <row r="40" spans="1:16" ht="13.5" customHeight="1" x14ac:dyDescent="0.25">
      <c r="A40" s="24"/>
      <c r="B40" s="28"/>
      <c r="C40" s="26"/>
      <c r="D40" s="26"/>
      <c r="E40" s="20"/>
      <c r="F40" s="25"/>
      <c r="G40" s="25"/>
      <c r="H40" s="25"/>
      <c r="I40" s="25"/>
      <c r="J40" s="25"/>
      <c r="L40" s="1486">
        <v>44013</v>
      </c>
      <c r="M40" s="1487"/>
      <c r="N40" s="317">
        <v>3</v>
      </c>
      <c r="O40" s="165"/>
      <c r="P40" s="165"/>
    </row>
    <row r="48" spans="1:16" x14ac:dyDescent="0.25">
      <c r="C48" s="693"/>
    </row>
    <row r="51" spans="13:14" ht="8.25" customHeight="1" x14ac:dyDescent="0.25"/>
    <row r="53" spans="13:14" ht="9" customHeight="1" x14ac:dyDescent="0.25">
      <c r="N53" s="32"/>
    </row>
    <row r="54" spans="13:14" ht="8.25" customHeight="1" x14ac:dyDescent="0.25">
      <c r="M54" s="41"/>
      <c r="N54" s="41"/>
    </row>
    <row r="55" spans="13:14" ht="9.75" customHeight="1" x14ac:dyDescent="0.25"/>
  </sheetData>
  <customSheetViews>
    <customSheetView guid="{87E9DA1B-1CEB-458D-87A5-C4E38BAE485A}" showPageBreaks="1" printArea="1" showRuler="0" topLeftCell="A19">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topLeftCell="A19">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D8E90C30-C61D-40A7-989F-8651AA8E91E2}" showPageBreaks="1" printArea="1" showRuler="0">
      <selection activeCell="M6" sqref="M6"/>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8">
    <mergeCell ref="B1:E1"/>
    <mergeCell ref="C3:M4"/>
    <mergeCell ref="D20:M20"/>
    <mergeCell ref="D12:M12"/>
    <mergeCell ref="D10:M10"/>
    <mergeCell ref="D6:M6"/>
    <mergeCell ref="D16:M16"/>
    <mergeCell ref="D14:M14"/>
    <mergeCell ref="D8:M8"/>
    <mergeCell ref="L40:M40"/>
    <mergeCell ref="D26:M26"/>
    <mergeCell ref="K37:M38"/>
    <mergeCell ref="D22:M22"/>
    <mergeCell ref="D18:M18"/>
    <mergeCell ref="D28:M28"/>
    <mergeCell ref="D30:M30"/>
    <mergeCell ref="D24:M24"/>
    <mergeCell ref="K35:L35"/>
  </mergeCells>
  <phoneticPr fontId="12"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61"/>
  <sheetViews>
    <sheetView showRuler="0" workbookViewId="0"/>
  </sheetViews>
  <sheetFormatPr defaultColWidth="9.1796875" defaultRowHeight="12.5" x14ac:dyDescent="0.25"/>
  <cols>
    <col min="1" max="1" width="1" style="1247" customWidth="1"/>
    <col min="2" max="2" width="2.54296875" style="1247" customWidth="1"/>
    <col min="3" max="3" width="1" style="1247" customWidth="1"/>
    <col min="4" max="4" width="21.81640625" style="1247" customWidth="1"/>
    <col min="5" max="5" width="9.26953125" style="1247" customWidth="1"/>
    <col min="6" max="6" width="5.453125" style="1247" customWidth="1"/>
    <col min="7" max="7" width="9.26953125" style="1247" customWidth="1"/>
    <col min="8" max="8" width="5.453125" style="1247" customWidth="1"/>
    <col min="9" max="9" width="9.26953125" style="1247" customWidth="1"/>
    <col min="10" max="10" width="5.453125" style="1247" customWidth="1"/>
    <col min="11" max="11" width="9.26953125" style="1247" customWidth="1"/>
    <col min="12" max="12" width="5.453125" style="1247" customWidth="1"/>
    <col min="13" max="13" width="9.26953125" style="1247" customWidth="1"/>
    <col min="14" max="14" width="5.453125" style="1247" customWidth="1"/>
    <col min="15" max="15" width="2.54296875" style="1247" customWidth="1"/>
    <col min="16" max="16" width="1" style="1247" customWidth="1"/>
    <col min="17" max="16384" width="9.1796875" style="1247"/>
  </cols>
  <sheetData>
    <row r="1" spans="1:16" ht="13.5" customHeight="1" x14ac:dyDescent="0.25">
      <c r="A1" s="1242"/>
      <c r="B1" s="1243"/>
      <c r="C1" s="1243"/>
      <c r="D1" s="1244"/>
      <c r="E1" s="1243"/>
      <c r="F1" s="1243"/>
      <c r="G1" s="1243"/>
      <c r="H1" s="1243"/>
      <c r="I1" s="1513" t="s">
        <v>363</v>
      </c>
      <c r="J1" s="1513"/>
      <c r="K1" s="1513"/>
      <c r="L1" s="1513"/>
      <c r="M1" s="1513"/>
      <c r="N1" s="1513"/>
      <c r="O1" s="1245"/>
      <c r="P1" s="1246"/>
    </row>
    <row r="2" spans="1:16" ht="6" customHeight="1" x14ac:dyDescent="0.25">
      <c r="A2" s="1246"/>
      <c r="B2" s="1248"/>
      <c r="C2" s="1249"/>
      <c r="D2" s="1249"/>
      <c r="E2" s="1249"/>
      <c r="F2" s="1249"/>
      <c r="G2" s="1249"/>
      <c r="H2" s="1249"/>
      <c r="I2" s="1249"/>
      <c r="J2" s="1249"/>
      <c r="K2" s="1249"/>
      <c r="L2" s="1249"/>
      <c r="M2" s="1249"/>
      <c r="N2" s="1249"/>
      <c r="O2" s="1242"/>
      <c r="P2" s="1246"/>
    </row>
    <row r="3" spans="1:16" ht="13.5" customHeight="1" thickBot="1" x14ac:dyDescent="0.3">
      <c r="A3" s="1246"/>
      <c r="B3" s="1250"/>
      <c r="C3" s="1251"/>
      <c r="D3" s="1242"/>
      <c r="E3" s="1242"/>
      <c r="F3" s="1242"/>
      <c r="G3" s="1252"/>
      <c r="H3" s="1242"/>
      <c r="I3" s="1242"/>
      <c r="J3" s="1242"/>
      <c r="K3" s="1242"/>
      <c r="L3" s="1242"/>
      <c r="M3" s="1507" t="s">
        <v>72</v>
      </c>
      <c r="N3" s="1507"/>
      <c r="O3" s="1242"/>
      <c r="P3" s="1246"/>
    </row>
    <row r="4" spans="1:16" s="1258" customFormat="1" ht="13.5" customHeight="1" thickBot="1" x14ac:dyDescent="0.3">
      <c r="A4" s="1253"/>
      <c r="B4" s="1254"/>
      <c r="C4" s="1255" t="s">
        <v>173</v>
      </c>
      <c r="D4" s="1256"/>
      <c r="E4" s="1256"/>
      <c r="F4" s="1256"/>
      <c r="G4" s="1256"/>
      <c r="H4" s="1256"/>
      <c r="I4" s="1256"/>
      <c r="J4" s="1256"/>
      <c r="K4" s="1256"/>
      <c r="L4" s="1256"/>
      <c r="M4" s="1256"/>
      <c r="N4" s="1257"/>
      <c r="O4" s="1242"/>
      <c r="P4" s="1253"/>
    </row>
    <row r="5" spans="1:16" ht="3.75" customHeight="1" x14ac:dyDescent="0.25">
      <c r="A5" s="1246"/>
      <c r="B5" s="1259"/>
      <c r="C5" s="1514" t="s">
        <v>151</v>
      </c>
      <c r="D5" s="1515"/>
      <c r="E5" s="1260"/>
      <c r="F5" s="1260"/>
      <c r="G5" s="1260"/>
      <c r="H5" s="1260"/>
      <c r="I5" s="1260"/>
      <c r="J5" s="1260"/>
      <c r="K5" s="1251"/>
      <c r="L5" s="1260"/>
      <c r="M5" s="1260"/>
      <c r="N5" s="1260"/>
      <c r="O5" s="1242"/>
      <c r="P5" s="1246"/>
    </row>
    <row r="6" spans="1:16" ht="13.5" customHeight="1" x14ac:dyDescent="0.25">
      <c r="A6" s="1246"/>
      <c r="B6" s="1259"/>
      <c r="C6" s="1515"/>
      <c r="D6" s="1515"/>
      <c r="E6" s="1261" t="s">
        <v>34</v>
      </c>
      <c r="F6" s="1262" t="s">
        <v>34</v>
      </c>
      <c r="G6" s="1261" t="s">
        <v>34</v>
      </c>
      <c r="H6" s="1262">
        <v>2019</v>
      </c>
      <c r="I6" s="1263"/>
      <c r="J6" s="1262" t="s">
        <v>34</v>
      </c>
      <c r="K6" s="1264" t="s">
        <v>34</v>
      </c>
      <c r="L6" s="1265" t="s">
        <v>34</v>
      </c>
      <c r="M6" s="1265">
        <v>2020</v>
      </c>
      <c r="N6" s="1266"/>
      <c r="O6" s="1242"/>
      <c r="P6" s="1246"/>
    </row>
    <row r="7" spans="1:16" x14ac:dyDescent="0.25">
      <c r="A7" s="1246"/>
      <c r="B7" s="1259"/>
      <c r="C7" s="1267"/>
      <c r="D7" s="1267"/>
      <c r="E7" s="1503" t="s">
        <v>616</v>
      </c>
      <c r="F7" s="1503"/>
      <c r="G7" s="1503" t="s">
        <v>617</v>
      </c>
      <c r="H7" s="1503"/>
      <c r="I7" s="1503" t="s">
        <v>618</v>
      </c>
      <c r="J7" s="1503"/>
      <c r="K7" s="1503" t="s">
        <v>619</v>
      </c>
      <c r="L7" s="1503"/>
      <c r="M7" s="1503" t="s">
        <v>616</v>
      </c>
      <c r="N7" s="1503"/>
      <c r="O7" s="1242"/>
      <c r="P7" s="1246"/>
    </row>
    <row r="8" spans="1:16" s="1270" customFormat="1" ht="18" customHeight="1" x14ac:dyDescent="0.25">
      <c r="A8" s="1268"/>
      <c r="B8" s="1269"/>
      <c r="C8" s="1500" t="s">
        <v>2</v>
      </c>
      <c r="D8" s="1500"/>
      <c r="E8" s="1511">
        <v>10265.299999999999</v>
      </c>
      <c r="F8" s="1511"/>
      <c r="G8" s="1511">
        <v>10262.299999999999</v>
      </c>
      <c r="H8" s="1511"/>
      <c r="I8" s="1511">
        <v>10261.1</v>
      </c>
      <c r="J8" s="1511"/>
      <c r="K8" s="1511">
        <v>10264.799999999999</v>
      </c>
      <c r="L8" s="1511"/>
      <c r="M8" s="1512">
        <v>10284.1</v>
      </c>
      <c r="N8" s="1512"/>
      <c r="O8" s="1242"/>
      <c r="P8" s="1268"/>
    </row>
    <row r="9" spans="1:16" ht="14.25" customHeight="1" x14ac:dyDescent="0.25">
      <c r="A9" s="1246"/>
      <c r="B9" s="1250"/>
      <c r="C9" s="670" t="s">
        <v>71</v>
      </c>
      <c r="D9" s="1271"/>
      <c r="E9" s="1505">
        <v>4846</v>
      </c>
      <c r="F9" s="1505"/>
      <c r="G9" s="1505">
        <v>4843.1000000000004</v>
      </c>
      <c r="H9" s="1505"/>
      <c r="I9" s="1505">
        <v>4841.3999999999996</v>
      </c>
      <c r="J9" s="1505"/>
      <c r="K9" s="1505">
        <v>4841.6000000000004</v>
      </c>
      <c r="L9" s="1505"/>
      <c r="M9" s="1508">
        <v>4846.5</v>
      </c>
      <c r="N9" s="1508"/>
      <c r="O9" s="1272"/>
      <c r="P9" s="1246"/>
    </row>
    <row r="10" spans="1:16" ht="14.25" customHeight="1" x14ac:dyDescent="0.25">
      <c r="A10" s="1246"/>
      <c r="B10" s="1250"/>
      <c r="C10" s="670" t="s">
        <v>70</v>
      </c>
      <c r="D10" s="1271"/>
      <c r="E10" s="1505">
        <v>5419.2</v>
      </c>
      <c r="F10" s="1505"/>
      <c r="G10" s="1505">
        <v>5419.2</v>
      </c>
      <c r="H10" s="1505"/>
      <c r="I10" s="1505">
        <v>5419.7</v>
      </c>
      <c r="J10" s="1505"/>
      <c r="K10" s="1505">
        <v>5423.1</v>
      </c>
      <c r="L10" s="1505"/>
      <c r="M10" s="1508">
        <v>5437.7</v>
      </c>
      <c r="N10" s="1508"/>
      <c r="O10" s="1272"/>
      <c r="P10" s="1246"/>
    </row>
    <row r="11" spans="1:16" ht="18.75" customHeight="1" x14ac:dyDescent="0.25">
      <c r="A11" s="1246"/>
      <c r="B11" s="1250"/>
      <c r="C11" s="670" t="s">
        <v>172</v>
      </c>
      <c r="D11" s="1273"/>
      <c r="E11" s="1505">
        <v>1404.7</v>
      </c>
      <c r="F11" s="1505"/>
      <c r="G11" s="1505">
        <v>1400.7</v>
      </c>
      <c r="H11" s="1505"/>
      <c r="I11" s="1505">
        <v>1397.6</v>
      </c>
      <c r="J11" s="1505"/>
      <c r="K11" s="1505">
        <v>1396.1</v>
      </c>
      <c r="L11" s="1505"/>
      <c r="M11" s="1508">
        <v>1393.8</v>
      </c>
      <c r="N11" s="1508"/>
      <c r="O11" s="1272"/>
      <c r="P11" s="1246"/>
    </row>
    <row r="12" spans="1:16" ht="13.5" customHeight="1" x14ac:dyDescent="0.25">
      <c r="A12" s="1246"/>
      <c r="B12" s="1250"/>
      <c r="C12" s="670" t="s">
        <v>152</v>
      </c>
      <c r="D12" s="1271"/>
      <c r="E12" s="1505">
        <v>1089.9000000000001</v>
      </c>
      <c r="F12" s="1505"/>
      <c r="G12" s="1505">
        <v>1089.9000000000001</v>
      </c>
      <c r="H12" s="1505"/>
      <c r="I12" s="1505">
        <v>1089.5</v>
      </c>
      <c r="J12" s="1505"/>
      <c r="K12" s="1505">
        <v>1089.9000000000001</v>
      </c>
      <c r="L12" s="1505"/>
      <c r="M12" s="1508">
        <v>1094.8</v>
      </c>
      <c r="N12" s="1508"/>
      <c r="O12" s="1272"/>
      <c r="P12" s="1246"/>
    </row>
    <row r="13" spans="1:16" ht="13.5" customHeight="1" x14ac:dyDescent="0.25">
      <c r="A13" s="1246"/>
      <c r="B13" s="1250"/>
      <c r="C13" s="670" t="s">
        <v>153</v>
      </c>
      <c r="D13" s="1271"/>
      <c r="E13" s="1505">
        <v>2598.5</v>
      </c>
      <c r="F13" s="1505"/>
      <c r="G13" s="1505">
        <v>2584.6999999999998</v>
      </c>
      <c r="H13" s="1505"/>
      <c r="I13" s="1505">
        <v>2570.1999999999998</v>
      </c>
      <c r="J13" s="1505"/>
      <c r="K13" s="1505">
        <v>2557.8000000000002</v>
      </c>
      <c r="L13" s="1505"/>
      <c r="M13" s="1508">
        <v>2559.4</v>
      </c>
      <c r="N13" s="1508"/>
      <c r="O13" s="1272"/>
      <c r="P13" s="1246"/>
    </row>
    <row r="14" spans="1:16" ht="13.5" customHeight="1" x14ac:dyDescent="0.25">
      <c r="A14" s="1246"/>
      <c r="B14" s="1250"/>
      <c r="C14" s="670" t="s">
        <v>154</v>
      </c>
      <c r="D14" s="1271"/>
      <c r="E14" s="1505">
        <v>5172.2</v>
      </c>
      <c r="F14" s="1505"/>
      <c r="G14" s="1505">
        <v>5186.8999999999996</v>
      </c>
      <c r="H14" s="1505"/>
      <c r="I14" s="1505">
        <v>5203.8</v>
      </c>
      <c r="J14" s="1505"/>
      <c r="K14" s="1505">
        <v>5220.8999999999996</v>
      </c>
      <c r="L14" s="1505"/>
      <c r="M14" s="1508">
        <v>5236.2</v>
      </c>
      <c r="N14" s="1508"/>
      <c r="O14" s="1272"/>
      <c r="P14" s="1246"/>
    </row>
    <row r="15" spans="1:16" s="1270" customFormat="1" ht="18" customHeight="1" x14ac:dyDescent="0.25">
      <c r="A15" s="1268"/>
      <c r="B15" s="1269"/>
      <c r="C15" s="1500" t="s">
        <v>171</v>
      </c>
      <c r="D15" s="1500"/>
      <c r="E15" s="1511">
        <v>5233.8999999999996</v>
      </c>
      <c r="F15" s="1511"/>
      <c r="G15" s="1511">
        <v>5245.1</v>
      </c>
      <c r="H15" s="1511"/>
      <c r="I15" s="1511">
        <v>5271.2</v>
      </c>
      <c r="J15" s="1511"/>
      <c r="K15" s="1511">
        <v>5260</v>
      </c>
      <c r="L15" s="1511"/>
      <c r="M15" s="1512">
        <v>5213.8999999999996</v>
      </c>
      <c r="N15" s="1512"/>
      <c r="O15" s="1274"/>
      <c r="P15" s="1268"/>
    </row>
    <row r="16" spans="1:16" ht="13.5" customHeight="1" x14ac:dyDescent="0.25">
      <c r="A16" s="1246"/>
      <c r="B16" s="1250"/>
      <c r="C16" s="670" t="s">
        <v>71</v>
      </c>
      <c r="D16" s="1271"/>
      <c r="E16" s="1505">
        <v>2654.2</v>
      </c>
      <c r="F16" s="1505"/>
      <c r="G16" s="1505">
        <v>2644.6</v>
      </c>
      <c r="H16" s="1505"/>
      <c r="I16" s="1505">
        <v>2679.2</v>
      </c>
      <c r="J16" s="1505"/>
      <c r="K16" s="1505">
        <v>2655.1</v>
      </c>
      <c r="L16" s="1505"/>
      <c r="M16" s="1508">
        <v>2634.6</v>
      </c>
      <c r="N16" s="1508"/>
      <c r="O16" s="1272"/>
      <c r="P16" s="1246"/>
    </row>
    <row r="17" spans="1:16" ht="13.5" customHeight="1" x14ac:dyDescent="0.25">
      <c r="A17" s="1246"/>
      <c r="B17" s="1250"/>
      <c r="C17" s="670" t="s">
        <v>70</v>
      </c>
      <c r="D17" s="1271"/>
      <c r="E17" s="1505">
        <v>2579.6</v>
      </c>
      <c r="F17" s="1505"/>
      <c r="G17" s="1505">
        <v>2600.5</v>
      </c>
      <c r="H17" s="1505"/>
      <c r="I17" s="1505">
        <v>2592</v>
      </c>
      <c r="J17" s="1505"/>
      <c r="K17" s="1505">
        <v>2604.9</v>
      </c>
      <c r="L17" s="1505"/>
      <c r="M17" s="1508">
        <v>2579.3000000000002</v>
      </c>
      <c r="N17" s="1508"/>
      <c r="O17" s="1272"/>
      <c r="P17" s="1246"/>
    </row>
    <row r="18" spans="1:16" ht="18.75" customHeight="1" x14ac:dyDescent="0.25">
      <c r="A18" s="1246"/>
      <c r="B18" s="1250"/>
      <c r="C18" s="670" t="s">
        <v>152</v>
      </c>
      <c r="D18" s="1271"/>
      <c r="E18" s="1505">
        <v>366.5</v>
      </c>
      <c r="F18" s="1505"/>
      <c r="G18" s="1505">
        <v>360.9</v>
      </c>
      <c r="H18" s="1505"/>
      <c r="I18" s="1505">
        <v>389.9</v>
      </c>
      <c r="J18" s="1505"/>
      <c r="K18" s="1505">
        <v>377</v>
      </c>
      <c r="L18" s="1505"/>
      <c r="M18" s="1508">
        <v>361.3</v>
      </c>
      <c r="N18" s="1508"/>
      <c r="O18" s="1272"/>
      <c r="P18" s="1246"/>
    </row>
    <row r="19" spans="1:16" ht="13.5" customHeight="1" x14ac:dyDescent="0.25">
      <c r="A19" s="1246"/>
      <c r="B19" s="1250"/>
      <c r="C19" s="670" t="s">
        <v>153</v>
      </c>
      <c r="D19" s="1271"/>
      <c r="E19" s="1505">
        <v>2389.6</v>
      </c>
      <c r="F19" s="1505"/>
      <c r="G19" s="1505">
        <v>2376.4</v>
      </c>
      <c r="H19" s="1505"/>
      <c r="I19" s="1505">
        <v>2353.9</v>
      </c>
      <c r="J19" s="1505"/>
      <c r="K19" s="1505">
        <v>2344</v>
      </c>
      <c r="L19" s="1505"/>
      <c r="M19" s="1508">
        <v>2333.5</v>
      </c>
      <c r="N19" s="1508"/>
      <c r="O19" s="1272"/>
      <c r="P19" s="1246"/>
    </row>
    <row r="20" spans="1:16" ht="13.5" customHeight="1" x14ac:dyDescent="0.25">
      <c r="A20" s="1246"/>
      <c r="B20" s="1250"/>
      <c r="C20" s="670" t="s">
        <v>154</v>
      </c>
      <c r="D20" s="1271"/>
      <c r="E20" s="1505">
        <v>2477.8000000000002</v>
      </c>
      <c r="F20" s="1505"/>
      <c r="G20" s="1505">
        <v>2507.8000000000002</v>
      </c>
      <c r="H20" s="1505"/>
      <c r="I20" s="1505">
        <v>2527.4</v>
      </c>
      <c r="J20" s="1505"/>
      <c r="K20" s="1505">
        <v>2539</v>
      </c>
      <c r="L20" s="1505"/>
      <c r="M20" s="1508">
        <v>2519.1999999999998</v>
      </c>
      <c r="N20" s="1508"/>
      <c r="O20" s="1272"/>
      <c r="P20" s="1246"/>
    </row>
    <row r="21" spans="1:16" s="1278" customFormat="1" ht="18" customHeight="1" x14ac:dyDescent="0.3">
      <c r="A21" s="1275"/>
      <c r="B21" s="1276"/>
      <c r="C21" s="1500" t="s">
        <v>528</v>
      </c>
      <c r="D21" s="1500"/>
      <c r="E21" s="1510">
        <v>59.1</v>
      </c>
      <c r="F21" s="1510"/>
      <c r="G21" s="1510">
        <v>59.2</v>
      </c>
      <c r="H21" s="1510"/>
      <c r="I21" s="1510">
        <v>59.5</v>
      </c>
      <c r="J21" s="1510"/>
      <c r="K21" s="1510">
        <v>59.3</v>
      </c>
      <c r="L21" s="1510"/>
      <c r="M21" s="1509">
        <v>58.6</v>
      </c>
      <c r="N21" s="1509"/>
      <c r="O21" s="1277"/>
      <c r="P21" s="1275"/>
    </row>
    <row r="22" spans="1:16" ht="13.5" customHeight="1" x14ac:dyDescent="0.25">
      <c r="A22" s="1246"/>
      <c r="B22" s="1250"/>
      <c r="C22" s="670" t="s">
        <v>71</v>
      </c>
      <c r="D22" s="1271"/>
      <c r="E22" s="1505">
        <v>64.3</v>
      </c>
      <c r="F22" s="1505"/>
      <c r="G22" s="1505">
        <v>64.099999999999994</v>
      </c>
      <c r="H22" s="1505"/>
      <c r="I22" s="1505">
        <v>64.900000000000006</v>
      </c>
      <c r="J22" s="1505"/>
      <c r="K22" s="1505">
        <v>64.3</v>
      </c>
      <c r="L22" s="1505"/>
      <c r="M22" s="1508">
        <v>63.7</v>
      </c>
      <c r="N22" s="1508"/>
      <c r="O22" s="1272"/>
      <c r="P22" s="1246"/>
    </row>
    <row r="23" spans="1:16" ht="13.5" customHeight="1" x14ac:dyDescent="0.25">
      <c r="A23" s="1246"/>
      <c r="B23" s="1250"/>
      <c r="C23" s="670" t="s">
        <v>70</v>
      </c>
      <c r="D23" s="1271"/>
      <c r="E23" s="1505">
        <v>54.5</v>
      </c>
      <c r="F23" s="1505"/>
      <c r="G23" s="1505">
        <v>54.9</v>
      </c>
      <c r="H23" s="1505"/>
      <c r="I23" s="1505">
        <v>54.7</v>
      </c>
      <c r="J23" s="1505"/>
      <c r="K23" s="1505">
        <v>55</v>
      </c>
      <c r="L23" s="1505"/>
      <c r="M23" s="1508">
        <v>54.2</v>
      </c>
      <c r="N23" s="1508"/>
      <c r="O23" s="1272"/>
      <c r="P23" s="1246"/>
    </row>
    <row r="24" spans="1:16" ht="18.75" customHeight="1" x14ac:dyDescent="0.25">
      <c r="A24" s="1246"/>
      <c r="B24" s="1250"/>
      <c r="C24" s="670" t="s">
        <v>167</v>
      </c>
      <c r="D24" s="1271"/>
      <c r="E24" s="1505">
        <v>75.099999999999994</v>
      </c>
      <c r="F24" s="1505"/>
      <c r="G24" s="1505">
        <v>75.3</v>
      </c>
      <c r="H24" s="1505"/>
      <c r="I24" s="1505">
        <v>75.8</v>
      </c>
      <c r="J24" s="1505"/>
      <c r="K24" s="1505">
        <v>75.8</v>
      </c>
      <c r="L24" s="1505"/>
      <c r="M24" s="1508">
        <v>75</v>
      </c>
      <c r="N24" s="1508"/>
      <c r="O24" s="1272"/>
      <c r="P24" s="1246"/>
    </row>
    <row r="25" spans="1:16" ht="13.5" customHeight="1" x14ac:dyDescent="0.25">
      <c r="A25" s="1246"/>
      <c r="B25" s="1250"/>
      <c r="C25" s="670" t="s">
        <v>152</v>
      </c>
      <c r="D25" s="1271"/>
      <c r="E25" s="1505">
        <v>33.6</v>
      </c>
      <c r="F25" s="1505"/>
      <c r="G25" s="1505">
        <v>33.1</v>
      </c>
      <c r="H25" s="1505"/>
      <c r="I25" s="1505">
        <v>35.799999999999997</v>
      </c>
      <c r="J25" s="1505"/>
      <c r="K25" s="1505">
        <v>34.6</v>
      </c>
      <c r="L25" s="1505"/>
      <c r="M25" s="1508">
        <v>33</v>
      </c>
      <c r="N25" s="1508"/>
      <c r="O25" s="1272"/>
      <c r="P25" s="1246"/>
    </row>
    <row r="26" spans="1:16" ht="13.5" customHeight="1" x14ac:dyDescent="0.25">
      <c r="A26" s="1246"/>
      <c r="B26" s="1250"/>
      <c r="C26" s="670" t="s">
        <v>153</v>
      </c>
      <c r="D26" s="1242"/>
      <c r="E26" s="1504">
        <v>92</v>
      </c>
      <c r="F26" s="1504"/>
      <c r="G26" s="1504">
        <v>91.9</v>
      </c>
      <c r="H26" s="1504"/>
      <c r="I26" s="1504">
        <v>91.6</v>
      </c>
      <c r="J26" s="1504"/>
      <c r="K26" s="1505">
        <v>91.6</v>
      </c>
      <c r="L26" s="1505"/>
      <c r="M26" s="1506">
        <v>91.2</v>
      </c>
      <c r="N26" s="1506"/>
      <c r="O26" s="1272"/>
      <c r="P26" s="1246"/>
    </row>
    <row r="27" spans="1:16" ht="13.5" customHeight="1" x14ac:dyDescent="0.25">
      <c r="A27" s="1246"/>
      <c r="B27" s="1250"/>
      <c r="C27" s="670" t="s">
        <v>154</v>
      </c>
      <c r="D27" s="1242"/>
      <c r="E27" s="1504">
        <v>47.9</v>
      </c>
      <c r="F27" s="1504"/>
      <c r="G27" s="1504">
        <v>48.3</v>
      </c>
      <c r="H27" s="1504"/>
      <c r="I27" s="1504">
        <v>48.6</v>
      </c>
      <c r="J27" s="1504"/>
      <c r="K27" s="1505">
        <v>48.6</v>
      </c>
      <c r="L27" s="1505"/>
      <c r="M27" s="1506">
        <v>48.1</v>
      </c>
      <c r="N27" s="1506"/>
      <c r="O27" s="1272"/>
      <c r="P27" s="1246"/>
    </row>
    <row r="28" spans="1:16" ht="13.5" customHeight="1" x14ac:dyDescent="0.25">
      <c r="A28" s="1246"/>
      <c r="B28" s="1250"/>
      <c r="C28" s="671" t="s">
        <v>170</v>
      </c>
      <c r="D28" s="1242"/>
      <c r="E28" s="672"/>
      <c r="F28" s="672"/>
      <c r="G28" s="672"/>
      <c r="H28" s="672"/>
      <c r="I28" s="672"/>
      <c r="J28" s="672"/>
      <c r="K28" s="672"/>
      <c r="L28" s="672"/>
      <c r="M28" s="672"/>
      <c r="N28" s="672"/>
      <c r="O28" s="1272"/>
      <c r="P28" s="1246"/>
    </row>
    <row r="29" spans="1:16" ht="15.75" customHeight="1" thickBot="1" x14ac:dyDescent="0.3">
      <c r="A29" s="1246"/>
      <c r="B29" s="1250"/>
      <c r="C29" s="1279"/>
      <c r="D29" s="1272"/>
      <c r="E29" s="1272"/>
      <c r="F29" s="1272"/>
      <c r="G29" s="1272"/>
      <c r="H29" s="1272"/>
      <c r="I29" s="1272"/>
      <c r="J29" s="1272"/>
      <c r="K29" s="1272"/>
      <c r="L29" s="1272"/>
      <c r="M29" s="1507"/>
      <c r="N29" s="1507"/>
      <c r="O29" s="1272"/>
      <c r="P29" s="1246"/>
    </row>
    <row r="30" spans="1:16" s="1258" customFormat="1" ht="13.5" customHeight="1" thickBot="1" x14ac:dyDescent="0.3">
      <c r="A30" s="1253"/>
      <c r="B30" s="1254"/>
      <c r="C30" s="1255" t="s">
        <v>529</v>
      </c>
      <c r="D30" s="1256"/>
      <c r="E30" s="1256"/>
      <c r="F30" s="1256"/>
      <c r="G30" s="1256"/>
      <c r="H30" s="1256"/>
      <c r="I30" s="1256"/>
      <c r="J30" s="1256"/>
      <c r="K30" s="1256"/>
      <c r="L30" s="1256"/>
      <c r="M30" s="1256"/>
      <c r="N30" s="1257"/>
      <c r="O30" s="1272"/>
      <c r="P30" s="1253"/>
    </row>
    <row r="31" spans="1:16" s="1258" customFormat="1" ht="3.75" customHeight="1" x14ac:dyDescent="0.25">
      <c r="A31" s="1253"/>
      <c r="B31" s="1254"/>
      <c r="C31" s="1502" t="s">
        <v>155</v>
      </c>
      <c r="D31" s="1502"/>
      <c r="E31" s="1280"/>
      <c r="F31" s="1280"/>
      <c r="G31" s="1280"/>
      <c r="H31" s="1280"/>
      <c r="I31" s="1280"/>
      <c r="J31" s="1280"/>
      <c r="K31" s="1280"/>
      <c r="L31" s="1280"/>
      <c r="M31" s="1280"/>
      <c r="N31" s="1280"/>
      <c r="O31" s="1272"/>
      <c r="P31" s="1253"/>
    </row>
    <row r="32" spans="1:16" ht="13.5" customHeight="1" x14ac:dyDescent="0.25">
      <c r="A32" s="1246"/>
      <c r="B32" s="1250"/>
      <c r="C32" s="1502"/>
      <c r="D32" s="1502"/>
      <c r="E32" s="1261" t="s">
        <v>34</v>
      </c>
      <c r="F32" s="1262" t="s">
        <v>34</v>
      </c>
      <c r="G32" s="1261" t="s">
        <v>34</v>
      </c>
      <c r="H32" s="1262">
        <v>2019</v>
      </c>
      <c r="I32" s="1263"/>
      <c r="J32" s="1262" t="s">
        <v>34</v>
      </c>
      <c r="K32" s="1264" t="s">
        <v>34</v>
      </c>
      <c r="L32" s="1265" t="s">
        <v>34</v>
      </c>
      <c r="M32" s="1265">
        <v>2020</v>
      </c>
      <c r="N32" s="1266"/>
      <c r="O32" s="1272"/>
      <c r="P32" s="1246"/>
    </row>
    <row r="33" spans="1:16" x14ac:dyDescent="0.25">
      <c r="A33" s="1246"/>
      <c r="B33" s="1250"/>
      <c r="C33" s="1267"/>
      <c r="D33" s="1267"/>
      <c r="E33" s="1503" t="s">
        <v>616</v>
      </c>
      <c r="F33" s="1503"/>
      <c r="G33" s="1503" t="s">
        <v>617</v>
      </c>
      <c r="H33" s="1503"/>
      <c r="I33" s="1503" t="s">
        <v>618</v>
      </c>
      <c r="J33" s="1503"/>
      <c r="K33" s="1503" t="s">
        <v>619</v>
      </c>
      <c r="L33" s="1503"/>
      <c r="M33" s="1503" t="s">
        <v>616</v>
      </c>
      <c r="N33" s="1503"/>
      <c r="O33" s="1272"/>
      <c r="P33" s="1246"/>
    </row>
    <row r="34" spans="1:16" x14ac:dyDescent="0.25">
      <c r="A34" s="1246"/>
      <c r="B34" s="1250"/>
      <c r="C34" s="1267"/>
      <c r="D34" s="1267"/>
      <c r="E34" s="682" t="s">
        <v>156</v>
      </c>
      <c r="F34" s="682" t="s">
        <v>103</v>
      </c>
      <c r="G34" s="682" t="s">
        <v>156</v>
      </c>
      <c r="H34" s="682" t="s">
        <v>103</v>
      </c>
      <c r="I34" s="1076" t="s">
        <v>156</v>
      </c>
      <c r="J34" s="1076" t="s">
        <v>103</v>
      </c>
      <c r="K34" s="1076" t="s">
        <v>156</v>
      </c>
      <c r="L34" s="1076" t="s">
        <v>103</v>
      </c>
      <c r="M34" s="1076" t="s">
        <v>156</v>
      </c>
      <c r="N34" s="1076" t="s">
        <v>103</v>
      </c>
      <c r="O34" s="1272"/>
      <c r="P34" s="1246"/>
    </row>
    <row r="35" spans="1:16" ht="15" customHeight="1" x14ac:dyDescent="0.25">
      <c r="A35" s="1246"/>
      <c r="B35" s="1250"/>
      <c r="C35" s="1500" t="s">
        <v>2</v>
      </c>
      <c r="D35" s="1500"/>
      <c r="E35" s="1281">
        <v>10265.299999999999</v>
      </c>
      <c r="F35" s="1281">
        <v>100</v>
      </c>
      <c r="G35" s="1282">
        <v>10262.299999999999</v>
      </c>
      <c r="H35" s="1281">
        <v>100</v>
      </c>
      <c r="I35" s="1282">
        <v>10261.1</v>
      </c>
      <c r="J35" s="1281">
        <v>100</v>
      </c>
      <c r="K35" s="1282">
        <v>10264.799999999999</v>
      </c>
      <c r="L35" s="1281">
        <v>100</v>
      </c>
      <c r="M35" s="1282">
        <v>10284.1</v>
      </c>
      <c r="N35" s="1282">
        <v>100</v>
      </c>
      <c r="O35" s="1272"/>
      <c r="P35" s="1246"/>
    </row>
    <row r="36" spans="1:16" ht="13.5" customHeight="1" x14ac:dyDescent="0.25">
      <c r="A36" s="1246"/>
      <c r="B36" s="1250"/>
      <c r="C36" s="673"/>
      <c r="D36" s="673" t="s">
        <v>172</v>
      </c>
      <c r="E36" s="1283">
        <v>1404.7</v>
      </c>
      <c r="F36" s="1283">
        <v>13.683964423835643</v>
      </c>
      <c r="G36" s="1284">
        <v>1400.7</v>
      </c>
      <c r="H36" s="1283">
        <v>13.648987069175528</v>
      </c>
      <c r="I36" s="1284">
        <v>1397.6</v>
      </c>
      <c r="J36" s="1283">
        <v>13.620372084864194</v>
      </c>
      <c r="K36" s="1284">
        <v>1396.1</v>
      </c>
      <c r="L36" s="1283">
        <v>13.600849505104826</v>
      </c>
      <c r="M36" s="1284">
        <v>1393.8</v>
      </c>
      <c r="N36" s="1284">
        <v>13.55296039517313</v>
      </c>
      <c r="O36" s="1272"/>
      <c r="P36" s="1246"/>
    </row>
    <row r="37" spans="1:16" ht="13.5" customHeight="1" x14ac:dyDescent="0.25">
      <c r="A37" s="1246"/>
      <c r="B37" s="1250"/>
      <c r="C37" s="673"/>
      <c r="D37" s="673" t="s">
        <v>530</v>
      </c>
      <c r="E37" s="1283">
        <v>2245.6999999999998</v>
      </c>
      <c r="F37" s="1283">
        <v>21.876613445296289</v>
      </c>
      <c r="G37" s="1284">
        <v>2254.4</v>
      </c>
      <c r="H37" s="1283">
        <v>21.967784999464062</v>
      </c>
      <c r="I37" s="1284">
        <v>2265.1</v>
      </c>
      <c r="J37" s="1283">
        <v>22.074631374803868</v>
      </c>
      <c r="K37" s="1284">
        <v>2275.5</v>
      </c>
      <c r="L37" s="1283">
        <v>22.1679915828852</v>
      </c>
      <c r="M37" s="1284">
        <v>2283.4</v>
      </c>
      <c r="N37" s="1284">
        <v>22.203206892192803</v>
      </c>
      <c r="O37" s="1272"/>
      <c r="P37" s="1246"/>
    </row>
    <row r="38" spans="1:16" s="1288" customFormat="1" ht="15" customHeight="1" x14ac:dyDescent="0.3">
      <c r="A38" s="1285"/>
      <c r="B38" s="1286"/>
      <c r="C38" s="673" t="s">
        <v>183</v>
      </c>
      <c r="D38" s="673"/>
      <c r="E38" s="1283">
        <v>3568.1</v>
      </c>
      <c r="F38" s="1283">
        <v>34.758847768696484</v>
      </c>
      <c r="G38" s="1284">
        <v>3567.4</v>
      </c>
      <c r="H38" s="1283">
        <v>34.762187813648012</v>
      </c>
      <c r="I38" s="1284">
        <v>3567.3</v>
      </c>
      <c r="J38" s="1283">
        <v>34.765278576370953</v>
      </c>
      <c r="K38" s="1284">
        <v>3568.3</v>
      </c>
      <c r="L38" s="1283">
        <v>34.762489283765888</v>
      </c>
      <c r="M38" s="1284">
        <v>3576.2</v>
      </c>
      <c r="N38" s="1284">
        <v>34.774068708005558</v>
      </c>
      <c r="O38" s="1287"/>
      <c r="P38" s="1285"/>
    </row>
    <row r="39" spans="1:16" ht="13.5" customHeight="1" x14ac:dyDescent="0.25">
      <c r="A39" s="1246"/>
      <c r="B39" s="1250"/>
      <c r="C39" s="673"/>
      <c r="D39" s="674" t="s">
        <v>172</v>
      </c>
      <c r="E39" s="1289">
        <v>456.5</v>
      </c>
      <c r="F39" s="1289">
        <v>12.793923937109387</v>
      </c>
      <c r="G39" s="1290">
        <v>454.2</v>
      </c>
      <c r="H39" s="1289">
        <v>12.731961652744294</v>
      </c>
      <c r="I39" s="1290">
        <v>452.2</v>
      </c>
      <c r="J39" s="1289">
        <v>12.676253749334229</v>
      </c>
      <c r="K39" s="1290">
        <v>450.7</v>
      </c>
      <c r="L39" s="1289">
        <v>12.630664462068772</v>
      </c>
      <c r="M39" s="1290">
        <v>450.3</v>
      </c>
      <c r="N39" s="1290">
        <v>12.591577652256586</v>
      </c>
      <c r="O39" s="1272"/>
      <c r="P39" s="1246"/>
    </row>
    <row r="40" spans="1:16" ht="13.5" customHeight="1" x14ac:dyDescent="0.25">
      <c r="A40" s="1246"/>
      <c r="B40" s="1250"/>
      <c r="C40" s="673"/>
      <c r="D40" s="674" t="s">
        <v>530</v>
      </c>
      <c r="E40" s="1289">
        <v>732.5</v>
      </c>
      <c r="F40" s="1289">
        <v>20.529133152097756</v>
      </c>
      <c r="G40" s="1290">
        <v>737.1</v>
      </c>
      <c r="H40" s="1289">
        <v>20.662106856534169</v>
      </c>
      <c r="I40" s="1290">
        <v>742.4</v>
      </c>
      <c r="J40" s="1289">
        <v>20.81125781403302</v>
      </c>
      <c r="K40" s="1290">
        <v>747.4</v>
      </c>
      <c r="L40" s="1289">
        <v>20.945548300311071</v>
      </c>
      <c r="M40" s="1290">
        <v>750.8</v>
      </c>
      <c r="N40" s="1290">
        <v>20.994351546334098</v>
      </c>
      <c r="O40" s="1272"/>
      <c r="P40" s="1246"/>
    </row>
    <row r="41" spans="1:16" s="1288" customFormat="1" ht="15" customHeight="1" x14ac:dyDescent="0.3">
      <c r="A41" s="1285"/>
      <c r="B41" s="1286"/>
      <c r="C41" s="673" t="s">
        <v>184</v>
      </c>
      <c r="D41" s="673"/>
      <c r="E41" s="1283">
        <v>2211.6</v>
      </c>
      <c r="F41" s="1283">
        <v>21.544426368445151</v>
      </c>
      <c r="G41" s="1284">
        <v>2208.1</v>
      </c>
      <c r="H41" s="1283">
        <v>21.516619081492454</v>
      </c>
      <c r="I41" s="1284">
        <v>2205</v>
      </c>
      <c r="J41" s="1283">
        <v>21.488924189414391</v>
      </c>
      <c r="K41" s="1284">
        <v>2202.4</v>
      </c>
      <c r="L41" s="1283">
        <v>21.455849115423586</v>
      </c>
      <c r="M41" s="1284">
        <v>2210.6999999999998</v>
      </c>
      <c r="N41" s="1284">
        <v>21.496290390019542</v>
      </c>
      <c r="O41" s="1287"/>
      <c r="P41" s="1285"/>
    </row>
    <row r="42" spans="1:16" ht="13.5" customHeight="1" x14ac:dyDescent="0.25">
      <c r="A42" s="1246"/>
      <c r="B42" s="1250"/>
      <c r="C42" s="673"/>
      <c r="D42" s="674" t="s">
        <v>172</v>
      </c>
      <c r="E42" s="1289">
        <v>269.39999999999998</v>
      </c>
      <c r="F42" s="1289">
        <v>12.181226261530114</v>
      </c>
      <c r="G42" s="1290">
        <v>268.2</v>
      </c>
      <c r="H42" s="1289">
        <v>12.146189031293872</v>
      </c>
      <c r="I42" s="1290">
        <v>267.10000000000002</v>
      </c>
      <c r="J42" s="1289">
        <v>12.113378684807257</v>
      </c>
      <c r="K42" s="1290">
        <v>266.3</v>
      </c>
      <c r="L42" s="1289">
        <v>12.091354885579369</v>
      </c>
      <c r="M42" s="1290">
        <v>265.8</v>
      </c>
      <c r="N42" s="1290">
        <v>12.023341023205321</v>
      </c>
      <c r="O42" s="1272"/>
      <c r="P42" s="1246"/>
    </row>
    <row r="43" spans="1:16" ht="13.5" customHeight="1" x14ac:dyDescent="0.25">
      <c r="A43" s="1246"/>
      <c r="B43" s="1250"/>
      <c r="C43" s="673"/>
      <c r="D43" s="674" t="s">
        <v>530</v>
      </c>
      <c r="E43" s="1289">
        <v>538.4</v>
      </c>
      <c r="F43" s="1289">
        <v>24.344366069813709</v>
      </c>
      <c r="G43" s="1290">
        <v>539.5</v>
      </c>
      <c r="H43" s="1289">
        <v>24.432770254970336</v>
      </c>
      <c r="I43" s="1290">
        <v>541</v>
      </c>
      <c r="J43" s="1289">
        <v>24.535147392290249</v>
      </c>
      <c r="K43" s="1290">
        <v>542.4</v>
      </c>
      <c r="L43" s="1289">
        <v>24.627678895750087</v>
      </c>
      <c r="M43" s="1290">
        <v>544.1</v>
      </c>
      <c r="N43" s="1290">
        <v>24.612113810105399</v>
      </c>
      <c r="O43" s="1272"/>
      <c r="P43" s="1246"/>
    </row>
    <row r="44" spans="1:16" s="1288" customFormat="1" ht="15" customHeight="1" x14ac:dyDescent="0.3">
      <c r="A44" s="1285"/>
      <c r="B44" s="1286"/>
      <c r="C44" s="673" t="s">
        <v>58</v>
      </c>
      <c r="D44" s="673"/>
      <c r="E44" s="1283">
        <v>2848.7</v>
      </c>
      <c r="F44" s="1283">
        <v>27.750772018353093</v>
      </c>
      <c r="G44" s="1284">
        <v>2852.6</v>
      </c>
      <c r="H44" s="1283">
        <v>27.796887637274299</v>
      </c>
      <c r="I44" s="1284">
        <v>2856.9</v>
      </c>
      <c r="J44" s="1283">
        <v>27.842044225277991</v>
      </c>
      <c r="K44" s="1284">
        <v>2863.4</v>
      </c>
      <c r="L44" s="1283">
        <v>27.895331618735874</v>
      </c>
      <c r="M44" s="1284">
        <v>2859.9</v>
      </c>
      <c r="N44" s="1284">
        <v>27.808947793195323</v>
      </c>
      <c r="O44" s="1287"/>
      <c r="P44" s="1285"/>
    </row>
    <row r="45" spans="1:16" ht="13.5" customHeight="1" x14ac:dyDescent="0.25">
      <c r="A45" s="1246"/>
      <c r="B45" s="1250"/>
      <c r="C45" s="673"/>
      <c r="D45" s="674" t="s">
        <v>172</v>
      </c>
      <c r="E45" s="1289">
        <v>452.6</v>
      </c>
      <c r="F45" s="1289">
        <v>15.8879488889669</v>
      </c>
      <c r="G45" s="1290">
        <v>452.6</v>
      </c>
      <c r="H45" s="1289">
        <v>15.866227301409241</v>
      </c>
      <c r="I45" s="1290">
        <v>452.9</v>
      </c>
      <c r="J45" s="1289">
        <v>15.852847492036823</v>
      </c>
      <c r="K45" s="1290">
        <v>453.8</v>
      </c>
      <c r="L45" s="1289">
        <v>15.848292239994413</v>
      </c>
      <c r="M45" s="1290">
        <v>455</v>
      </c>
      <c r="N45" s="1290">
        <v>15.909647190461204</v>
      </c>
      <c r="O45" s="1272"/>
      <c r="P45" s="1246"/>
    </row>
    <row r="46" spans="1:16" ht="13.5" customHeight="1" x14ac:dyDescent="0.25">
      <c r="A46" s="1246"/>
      <c r="B46" s="1250"/>
      <c r="C46" s="673"/>
      <c r="D46" s="674" t="s">
        <v>530</v>
      </c>
      <c r="E46" s="1289">
        <v>623</v>
      </c>
      <c r="F46" s="1289">
        <v>21.86962474110998</v>
      </c>
      <c r="G46" s="1290">
        <v>625.79999999999995</v>
      </c>
      <c r="H46" s="1289">
        <v>21.937881231157537</v>
      </c>
      <c r="I46" s="1290">
        <v>629.20000000000005</v>
      </c>
      <c r="J46" s="1289">
        <v>22.023872029122476</v>
      </c>
      <c r="K46" s="1290">
        <v>632.5</v>
      </c>
      <c r="L46" s="1289">
        <v>22.08912481665153</v>
      </c>
      <c r="M46" s="1290">
        <v>633.1</v>
      </c>
      <c r="N46" s="1290">
        <v>22.137137662156022</v>
      </c>
      <c r="O46" s="1272"/>
      <c r="P46" s="1246"/>
    </row>
    <row r="47" spans="1:16" s="1288" customFormat="1" ht="15" customHeight="1" x14ac:dyDescent="0.3">
      <c r="A47" s="1285"/>
      <c r="B47" s="1286"/>
      <c r="C47" s="673" t="s">
        <v>186</v>
      </c>
      <c r="D47" s="673"/>
      <c r="E47" s="1283">
        <v>703</v>
      </c>
      <c r="F47" s="1283">
        <v>6.8483142236466552</v>
      </c>
      <c r="G47" s="1284">
        <v>701.1</v>
      </c>
      <c r="H47" s="1283">
        <v>6.8318018377946474</v>
      </c>
      <c r="I47" s="1284">
        <v>699.5</v>
      </c>
      <c r="J47" s="1283">
        <v>6.8170079231271501</v>
      </c>
      <c r="K47" s="1284">
        <v>698.2</v>
      </c>
      <c r="L47" s="1283">
        <v>6.8018860572052073</v>
      </c>
      <c r="M47" s="1284">
        <v>703.1</v>
      </c>
      <c r="N47" s="1284">
        <v>6.8367674371116571</v>
      </c>
      <c r="O47" s="1287"/>
      <c r="P47" s="1285"/>
    </row>
    <row r="48" spans="1:16" ht="13.5" customHeight="1" x14ac:dyDescent="0.25">
      <c r="A48" s="1246"/>
      <c r="B48" s="1250"/>
      <c r="C48" s="673"/>
      <c r="D48" s="674" t="s">
        <v>172</v>
      </c>
      <c r="E48" s="1289">
        <v>88.2</v>
      </c>
      <c r="F48" s="1289">
        <v>12.546230440967285</v>
      </c>
      <c r="G48" s="1290">
        <v>87.9</v>
      </c>
      <c r="H48" s="1289">
        <v>12.537441163885324</v>
      </c>
      <c r="I48" s="1290">
        <v>87.6</v>
      </c>
      <c r="J48" s="1289">
        <v>12.523230879199426</v>
      </c>
      <c r="K48" s="1290">
        <v>87.5</v>
      </c>
      <c r="L48" s="1289">
        <v>12.532225723288457</v>
      </c>
      <c r="M48" s="1290">
        <v>86.9</v>
      </c>
      <c r="N48" s="1290">
        <v>12.359550561797754</v>
      </c>
      <c r="O48" s="1272"/>
      <c r="P48" s="1246"/>
    </row>
    <row r="49" spans="1:16" ht="13.5" customHeight="1" x14ac:dyDescent="0.25">
      <c r="A49" s="1246"/>
      <c r="B49" s="1250"/>
      <c r="C49" s="673"/>
      <c r="D49" s="674" t="s">
        <v>530</v>
      </c>
      <c r="E49" s="1289">
        <v>179.2</v>
      </c>
      <c r="F49" s="1289">
        <v>25.490753911806539</v>
      </c>
      <c r="G49" s="1290">
        <v>179.1</v>
      </c>
      <c r="H49" s="1289">
        <v>25.545571245186132</v>
      </c>
      <c r="I49" s="1290">
        <v>179.1</v>
      </c>
      <c r="J49" s="1289">
        <v>25.604002859185133</v>
      </c>
      <c r="K49" s="1290">
        <v>179.3</v>
      </c>
      <c r="L49" s="1289">
        <v>25.680320824978516</v>
      </c>
      <c r="M49" s="1290">
        <v>179.8</v>
      </c>
      <c r="N49" s="1290">
        <v>25.572464798748403</v>
      </c>
      <c r="O49" s="1272"/>
      <c r="P49" s="1246"/>
    </row>
    <row r="50" spans="1:16" s="1288" customFormat="1" ht="15" customHeight="1" x14ac:dyDescent="0.3">
      <c r="A50" s="1285"/>
      <c r="B50" s="1286"/>
      <c r="C50" s="673" t="s">
        <v>187</v>
      </c>
      <c r="D50" s="673"/>
      <c r="E50" s="1283">
        <v>438.2</v>
      </c>
      <c r="F50" s="1283">
        <v>4.2687500608847282</v>
      </c>
      <c r="G50" s="1284">
        <v>437.9</v>
      </c>
      <c r="H50" s="1283">
        <v>4.2670746323923492</v>
      </c>
      <c r="I50" s="1284">
        <v>437.7</v>
      </c>
      <c r="J50" s="1283">
        <v>4.2656245431776316</v>
      </c>
      <c r="K50" s="1284">
        <v>437.9</v>
      </c>
      <c r="L50" s="1283">
        <v>4.2660353830566597</v>
      </c>
      <c r="M50" s="1284">
        <v>437.8</v>
      </c>
      <c r="N50" s="1284">
        <v>4.2570570103363448</v>
      </c>
      <c r="O50" s="1287"/>
      <c r="P50" s="1285"/>
    </row>
    <row r="51" spans="1:16" ht="13.5" customHeight="1" x14ac:dyDescent="0.25">
      <c r="A51" s="1246"/>
      <c r="B51" s="1250"/>
      <c r="C51" s="673"/>
      <c r="D51" s="674" t="s">
        <v>172</v>
      </c>
      <c r="E51" s="1289">
        <v>65.900000000000006</v>
      </c>
      <c r="F51" s="1289">
        <v>15.038795070743955</v>
      </c>
      <c r="G51" s="1290">
        <v>66</v>
      </c>
      <c r="H51" s="1289">
        <v>15.071934231559716</v>
      </c>
      <c r="I51" s="1290">
        <v>66.3</v>
      </c>
      <c r="J51" s="1289">
        <v>15.147361206305687</v>
      </c>
      <c r="K51" s="1290">
        <v>66.7</v>
      </c>
      <c r="L51" s="1289">
        <v>15.231788079470199</v>
      </c>
      <c r="M51" s="1290">
        <v>65.5</v>
      </c>
      <c r="N51" s="1290">
        <v>14.96116948378255</v>
      </c>
      <c r="O51" s="1272"/>
      <c r="P51" s="1246"/>
    </row>
    <row r="52" spans="1:16" ht="13.5" customHeight="1" x14ac:dyDescent="0.25">
      <c r="A52" s="1246"/>
      <c r="B52" s="1250"/>
      <c r="C52" s="673"/>
      <c r="D52" s="674" t="s">
        <v>530</v>
      </c>
      <c r="E52" s="1289">
        <v>94.8</v>
      </c>
      <c r="F52" s="1289">
        <v>21.633957097215884</v>
      </c>
      <c r="G52" s="1290">
        <v>94.8</v>
      </c>
      <c r="H52" s="1289">
        <v>21.648778259876686</v>
      </c>
      <c r="I52" s="1290">
        <v>94.9</v>
      </c>
      <c r="J52" s="1289">
        <v>21.681517020790498</v>
      </c>
      <c r="K52" s="1290">
        <v>95.1</v>
      </c>
      <c r="L52" s="1289">
        <v>21.717287051838319</v>
      </c>
      <c r="M52" s="1290">
        <v>96</v>
      </c>
      <c r="N52" s="1290">
        <v>21.927820922795796</v>
      </c>
      <c r="O52" s="1272"/>
      <c r="P52" s="1246"/>
    </row>
    <row r="53" spans="1:16" s="1288" customFormat="1" ht="15" customHeight="1" x14ac:dyDescent="0.3">
      <c r="A53" s="1285"/>
      <c r="B53" s="1286"/>
      <c r="C53" s="673" t="s">
        <v>127</v>
      </c>
      <c r="D53" s="673"/>
      <c r="E53" s="1283">
        <v>242.5</v>
      </c>
      <c r="F53" s="1283">
        <v>2.3623274526803897</v>
      </c>
      <c r="G53" s="1284">
        <v>242.3</v>
      </c>
      <c r="H53" s="1283">
        <v>2.361069156037146</v>
      </c>
      <c r="I53" s="1284">
        <v>242</v>
      </c>
      <c r="J53" s="1283">
        <v>2.3584216117180419</v>
      </c>
      <c r="K53" s="1284">
        <v>241.9</v>
      </c>
      <c r="L53" s="1283">
        <v>2.3565973034058141</v>
      </c>
      <c r="M53" s="1284">
        <v>242.5</v>
      </c>
      <c r="N53" s="1284">
        <v>2.3580089652959422</v>
      </c>
      <c r="O53" s="1287"/>
      <c r="P53" s="1285"/>
    </row>
    <row r="54" spans="1:16" ht="13.5" customHeight="1" x14ac:dyDescent="0.25">
      <c r="A54" s="1246"/>
      <c r="B54" s="1250"/>
      <c r="C54" s="673"/>
      <c r="D54" s="674" t="s">
        <v>172</v>
      </c>
      <c r="E54" s="1289">
        <v>37.9</v>
      </c>
      <c r="F54" s="1289">
        <v>15.628865979381443</v>
      </c>
      <c r="G54" s="1290">
        <v>37.799999999999997</v>
      </c>
      <c r="H54" s="1289">
        <v>15.600495253817579</v>
      </c>
      <c r="I54" s="1290">
        <v>37.700000000000003</v>
      </c>
      <c r="J54" s="1289">
        <v>15.578512396694217</v>
      </c>
      <c r="K54" s="1290">
        <v>37.6</v>
      </c>
      <c r="L54" s="1289">
        <v>15.543613063249277</v>
      </c>
      <c r="M54" s="1290">
        <v>37.1</v>
      </c>
      <c r="N54" s="1290">
        <v>15.298969072164951</v>
      </c>
      <c r="O54" s="1272"/>
      <c r="P54" s="1246"/>
    </row>
    <row r="55" spans="1:16" ht="13.5" customHeight="1" x14ac:dyDescent="0.25">
      <c r="A55" s="1246"/>
      <c r="B55" s="1250"/>
      <c r="C55" s="673"/>
      <c r="D55" s="674" t="s">
        <v>530</v>
      </c>
      <c r="E55" s="1289">
        <v>35.4</v>
      </c>
      <c r="F55" s="1289">
        <v>14.597938144329897</v>
      </c>
      <c r="G55" s="1290">
        <v>35.6</v>
      </c>
      <c r="H55" s="1289">
        <v>14.692529921584812</v>
      </c>
      <c r="I55" s="1290">
        <v>35.799999999999997</v>
      </c>
      <c r="J55" s="1289">
        <v>14.793388429752067</v>
      </c>
      <c r="K55" s="1290">
        <v>36</v>
      </c>
      <c r="L55" s="1289">
        <v>14.882182720132286</v>
      </c>
      <c r="M55" s="1290">
        <v>36.4</v>
      </c>
      <c r="N55" s="1290">
        <v>15.010309278350514</v>
      </c>
      <c r="O55" s="1272"/>
      <c r="P55" s="1246"/>
    </row>
    <row r="56" spans="1:16" s="1288" customFormat="1" ht="15" customHeight="1" x14ac:dyDescent="0.3">
      <c r="A56" s="1285"/>
      <c r="B56" s="1286"/>
      <c r="C56" s="673" t="s">
        <v>128</v>
      </c>
      <c r="D56" s="673"/>
      <c r="E56" s="1283">
        <v>253.1</v>
      </c>
      <c r="F56" s="1283">
        <v>2.4655879516429136</v>
      </c>
      <c r="G56" s="1284">
        <v>252.9</v>
      </c>
      <c r="H56" s="1283">
        <v>2.4643598413610985</v>
      </c>
      <c r="I56" s="1284">
        <v>252.7</v>
      </c>
      <c r="J56" s="1283">
        <v>2.4626989309138394</v>
      </c>
      <c r="K56" s="1284">
        <v>252.7</v>
      </c>
      <c r="L56" s="1283">
        <v>2.4618112384069835</v>
      </c>
      <c r="M56" s="1284">
        <v>253.9</v>
      </c>
      <c r="N56" s="1284">
        <v>2.4688596960356279</v>
      </c>
      <c r="O56" s="1287"/>
      <c r="P56" s="1285"/>
    </row>
    <row r="57" spans="1:16" ht="13.5" customHeight="1" x14ac:dyDescent="0.25">
      <c r="A57" s="1246"/>
      <c r="B57" s="1250"/>
      <c r="C57" s="673"/>
      <c r="D57" s="674" t="s">
        <v>172</v>
      </c>
      <c r="E57" s="1289">
        <v>34.1</v>
      </c>
      <c r="F57" s="1289">
        <v>13.472935598577637</v>
      </c>
      <c r="G57" s="1290">
        <v>33.9</v>
      </c>
      <c r="H57" s="1289">
        <v>13.404507710557532</v>
      </c>
      <c r="I57" s="1290">
        <v>33.799999999999997</v>
      </c>
      <c r="J57" s="1289">
        <v>13.375544123466559</v>
      </c>
      <c r="K57" s="1290">
        <v>33.700000000000003</v>
      </c>
      <c r="L57" s="1289">
        <v>13.335971507716662</v>
      </c>
      <c r="M57" s="1290">
        <v>33.200000000000003</v>
      </c>
      <c r="N57" s="1290">
        <v>13.076014178810555</v>
      </c>
      <c r="O57" s="1272"/>
      <c r="P57" s="1246"/>
    </row>
    <row r="58" spans="1:16" ht="13.5" customHeight="1" x14ac:dyDescent="0.25">
      <c r="A58" s="1246"/>
      <c r="B58" s="1250"/>
      <c r="C58" s="673"/>
      <c r="D58" s="674" t="s">
        <v>530</v>
      </c>
      <c r="E58" s="1289">
        <v>42.3</v>
      </c>
      <c r="F58" s="1289">
        <v>16.712761754247332</v>
      </c>
      <c r="G58" s="1290">
        <v>42.5</v>
      </c>
      <c r="H58" s="1289">
        <v>16.805061289047053</v>
      </c>
      <c r="I58" s="1290">
        <v>42.7</v>
      </c>
      <c r="J58" s="1289">
        <v>16.897506925207757</v>
      </c>
      <c r="K58" s="1290">
        <v>42.9</v>
      </c>
      <c r="L58" s="1289">
        <v>16.976652156707559</v>
      </c>
      <c r="M58" s="1290">
        <v>43.3</v>
      </c>
      <c r="N58" s="1290">
        <v>17.053958251280029</v>
      </c>
      <c r="O58" s="1272"/>
      <c r="P58" s="1246"/>
    </row>
    <row r="59" spans="1:16" s="738" customFormat="1" ht="13.5" customHeight="1" x14ac:dyDescent="0.3">
      <c r="A59" s="753"/>
      <c r="B59" s="754"/>
      <c r="C59" s="755" t="s">
        <v>468</v>
      </c>
      <c r="D59" s="756"/>
      <c r="E59" s="757"/>
      <c r="F59" s="1291"/>
      <c r="G59" s="757"/>
      <c r="H59" s="1291"/>
      <c r="I59" s="757"/>
      <c r="J59" s="1291"/>
      <c r="K59" s="757"/>
      <c r="L59" s="1291"/>
      <c r="M59" s="757"/>
      <c r="N59" s="1291"/>
      <c r="O59" s="758"/>
      <c r="P59" s="749"/>
    </row>
    <row r="60" spans="1:16" ht="13.5" customHeight="1" x14ac:dyDescent="0.3">
      <c r="A60" s="1246"/>
      <c r="B60" s="1292"/>
      <c r="C60" s="1293" t="s">
        <v>382</v>
      </c>
      <c r="D60" s="1267"/>
      <c r="E60" s="1251"/>
      <c r="F60" s="1294" t="s">
        <v>87</v>
      </c>
      <c r="G60" s="1295"/>
      <c r="H60" s="1295"/>
      <c r="I60" s="1296"/>
      <c r="J60" s="1295"/>
      <c r="K60" s="1295"/>
      <c r="L60" s="1295"/>
      <c r="M60" s="1295"/>
      <c r="N60" s="1295"/>
      <c r="O60" s="1272"/>
      <c r="P60" s="1246"/>
    </row>
    <row r="61" spans="1:16" ht="13.5" customHeight="1" x14ac:dyDescent="0.25">
      <c r="A61" s="1246"/>
      <c r="B61" s="871">
        <v>6</v>
      </c>
      <c r="C61" s="1501">
        <v>44013</v>
      </c>
      <c r="D61" s="1501"/>
      <c r="E61" s="1271"/>
      <c r="F61" s="1271"/>
      <c r="G61" s="1271"/>
      <c r="H61" s="1271"/>
      <c r="I61" s="1271"/>
      <c r="J61" s="1271"/>
      <c r="K61" s="1271"/>
      <c r="L61" s="1271"/>
      <c r="M61" s="1271"/>
      <c r="N61" s="1271"/>
      <c r="O61" s="1271"/>
      <c r="P61" s="1271"/>
    </row>
  </sheetData>
  <mergeCells count="120">
    <mergeCell ref="C8:D8"/>
    <mergeCell ref="E8:F8"/>
    <mergeCell ref="G8:H8"/>
    <mergeCell ref="I8:J8"/>
    <mergeCell ref="K8:L8"/>
    <mergeCell ref="M8:N8"/>
    <mergeCell ref="I1:N1"/>
    <mergeCell ref="M3:N3"/>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C15:D15"/>
    <mergeCell ref="E15:F15"/>
    <mergeCell ref="G15:H15"/>
    <mergeCell ref="I15:J15"/>
    <mergeCell ref="K15:L15"/>
    <mergeCell ref="M15:N15"/>
    <mergeCell ref="E13:F13"/>
    <mergeCell ref="G13:H13"/>
    <mergeCell ref="I13:J13"/>
    <mergeCell ref="K13:L13"/>
    <mergeCell ref="M13:N13"/>
    <mergeCell ref="E14:F14"/>
    <mergeCell ref="G14:H14"/>
    <mergeCell ref="I14:J14"/>
    <mergeCell ref="K14:L14"/>
    <mergeCell ref="M14:N14"/>
    <mergeCell ref="M18:N18"/>
    <mergeCell ref="E19:F19"/>
    <mergeCell ref="G19:H19"/>
    <mergeCell ref="I19:J19"/>
    <mergeCell ref="K19:L19"/>
    <mergeCell ref="M19:N19"/>
    <mergeCell ref="E16:F16"/>
    <mergeCell ref="G16:H16"/>
    <mergeCell ref="I16:J16"/>
    <mergeCell ref="K16:L16"/>
    <mergeCell ref="M16:N16"/>
    <mergeCell ref="E17:F17"/>
    <mergeCell ref="G17:H17"/>
    <mergeCell ref="I17:J17"/>
    <mergeCell ref="K17:L17"/>
    <mergeCell ref="M17:N17"/>
    <mergeCell ref="C21:D21"/>
    <mergeCell ref="E21:F21"/>
    <mergeCell ref="G21:H21"/>
    <mergeCell ref="I21:J21"/>
    <mergeCell ref="K21:L21"/>
    <mergeCell ref="E18:F18"/>
    <mergeCell ref="G18:H18"/>
    <mergeCell ref="I18:J18"/>
    <mergeCell ref="K18:L18"/>
    <mergeCell ref="M21:N21"/>
    <mergeCell ref="E22:F22"/>
    <mergeCell ref="G22:H22"/>
    <mergeCell ref="I22:J22"/>
    <mergeCell ref="K22:L22"/>
    <mergeCell ref="M22:N22"/>
    <mergeCell ref="E20:F20"/>
    <mergeCell ref="G20:H20"/>
    <mergeCell ref="I20:J20"/>
    <mergeCell ref="K20:L20"/>
    <mergeCell ref="M20:N20"/>
    <mergeCell ref="E23:F23"/>
    <mergeCell ref="G23:H23"/>
    <mergeCell ref="I23:J23"/>
    <mergeCell ref="K23:L23"/>
    <mergeCell ref="M23:N23"/>
    <mergeCell ref="E24:F24"/>
    <mergeCell ref="G24:H24"/>
    <mergeCell ref="I24:J24"/>
    <mergeCell ref="K24:L24"/>
    <mergeCell ref="M24:N24"/>
    <mergeCell ref="E25:F25"/>
    <mergeCell ref="G25:H25"/>
    <mergeCell ref="I25:J25"/>
    <mergeCell ref="K25:L25"/>
    <mergeCell ref="M25:N25"/>
    <mergeCell ref="E26:F26"/>
    <mergeCell ref="G26:H26"/>
    <mergeCell ref="I26:J26"/>
    <mergeCell ref="K26:L26"/>
    <mergeCell ref="M26:N26"/>
    <mergeCell ref="C35:D35"/>
    <mergeCell ref="C61:D61"/>
    <mergeCell ref="C31:D32"/>
    <mergeCell ref="E33:F33"/>
    <mergeCell ref="G33:H33"/>
    <mergeCell ref="I33:J33"/>
    <mergeCell ref="K33:L33"/>
    <mergeCell ref="M33:N33"/>
    <mergeCell ref="E27:F27"/>
    <mergeCell ref="G27:H27"/>
    <mergeCell ref="I27:J27"/>
    <mergeCell ref="K27:L27"/>
    <mergeCell ref="M27:N27"/>
    <mergeCell ref="M29:N29"/>
  </mergeCells>
  <conditionalFormatting sqref="E33:N33 E7:N7">
    <cfRule type="cellIs" dxfId="8431"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71"/>
  <sheetViews>
    <sheetView workbookViewId="0"/>
  </sheetViews>
  <sheetFormatPr defaultColWidth="9.1796875" defaultRowHeight="12.5" x14ac:dyDescent="0.25"/>
  <cols>
    <col min="1" max="1" width="1" style="1247" customWidth="1"/>
    <col min="2" max="2" width="2.54296875" style="1247" customWidth="1"/>
    <col min="3" max="3" width="1" style="1247" customWidth="1"/>
    <col min="4" max="4" width="34" style="1247" customWidth="1"/>
    <col min="5" max="5" width="7.453125" style="1247" customWidth="1"/>
    <col min="6" max="6" width="4.81640625" style="1247" customWidth="1"/>
    <col min="7" max="7" width="7.453125" style="1247" customWidth="1"/>
    <col min="8" max="8" width="4.81640625" style="1247" customWidth="1"/>
    <col min="9" max="9" width="7.453125" style="1247" customWidth="1"/>
    <col min="10" max="10" width="4.81640625" style="1247" customWidth="1"/>
    <col min="11" max="11" width="7.453125" style="1247" customWidth="1"/>
    <col min="12" max="12" width="4.81640625" style="1247" customWidth="1"/>
    <col min="13" max="13" width="7.453125" style="1247" customWidth="1"/>
    <col min="14" max="14" width="4.81640625" style="1247" customWidth="1"/>
    <col min="15" max="15" width="2.54296875" style="1247" customWidth="1"/>
    <col min="16" max="16" width="1" style="1247" customWidth="1"/>
    <col min="17" max="16384" width="9.1796875" style="1247"/>
  </cols>
  <sheetData>
    <row r="1" spans="1:16" ht="13.5" customHeight="1" x14ac:dyDescent="0.25">
      <c r="A1" s="1246"/>
      <c r="B1" s="1297"/>
      <c r="C1" s="1531" t="s">
        <v>307</v>
      </c>
      <c r="D1" s="1531"/>
      <c r="E1" s="1242"/>
      <c r="F1" s="1242"/>
      <c r="G1" s="1242"/>
      <c r="H1" s="1242"/>
      <c r="I1" s="1242"/>
      <c r="J1" s="1242"/>
      <c r="K1" s="1242"/>
      <c r="L1" s="1242"/>
      <c r="M1" s="1298"/>
      <c r="N1" s="1242"/>
      <c r="O1" s="1242"/>
      <c r="P1" s="1246"/>
    </row>
    <row r="2" spans="1:16" ht="9.75" customHeight="1" x14ac:dyDescent="0.3">
      <c r="A2" s="1246"/>
      <c r="B2" s="1299"/>
      <c r="C2" s="1300"/>
      <c r="D2" s="1299"/>
      <c r="E2" s="1301"/>
      <c r="F2" s="1301"/>
      <c r="G2" s="1301"/>
      <c r="H2" s="1301"/>
      <c r="I2" s="1249"/>
      <c r="J2" s="1249"/>
      <c r="K2" s="1249"/>
      <c r="L2" s="1249"/>
      <c r="M2" s="1249"/>
      <c r="N2" s="1249"/>
      <c r="O2" s="1302"/>
      <c r="P2" s="1246"/>
    </row>
    <row r="3" spans="1:16" ht="9" customHeight="1" thickBot="1" x14ac:dyDescent="0.3">
      <c r="A3" s="1246"/>
      <c r="B3" s="1242"/>
      <c r="C3" s="1279"/>
      <c r="D3" s="1242"/>
      <c r="E3" s="1242"/>
      <c r="F3" s="1242"/>
      <c r="G3" s="1242"/>
      <c r="H3" s="1242"/>
      <c r="I3" s="1242"/>
      <c r="J3" s="1242"/>
      <c r="K3" s="1242"/>
      <c r="L3" s="1242"/>
      <c r="M3" s="1507" t="s">
        <v>72</v>
      </c>
      <c r="N3" s="1507"/>
      <c r="O3" s="1303"/>
      <c r="P3" s="1246"/>
    </row>
    <row r="4" spans="1:16" s="1258" customFormat="1" ht="13.5" customHeight="1" thickBot="1" x14ac:dyDescent="0.3">
      <c r="A4" s="1253"/>
      <c r="B4" s="1280"/>
      <c r="C4" s="1255" t="s">
        <v>157</v>
      </c>
      <c r="D4" s="1256"/>
      <c r="E4" s="1256"/>
      <c r="F4" s="1256"/>
      <c r="G4" s="1256"/>
      <c r="H4" s="1256"/>
      <c r="I4" s="1256"/>
      <c r="J4" s="1256"/>
      <c r="K4" s="1256"/>
      <c r="L4" s="1256"/>
      <c r="M4" s="1256"/>
      <c r="N4" s="1257"/>
      <c r="O4" s="1303"/>
      <c r="P4" s="1253"/>
    </row>
    <row r="5" spans="1:16" ht="3.75" customHeight="1" x14ac:dyDescent="0.25">
      <c r="A5" s="1246"/>
      <c r="B5" s="1242"/>
      <c r="C5" s="1532" t="s">
        <v>151</v>
      </c>
      <c r="D5" s="1533"/>
      <c r="E5" s="1242"/>
      <c r="F5" s="1304"/>
      <c r="G5" s="1304"/>
      <c r="H5" s="1304"/>
      <c r="I5" s="1304"/>
      <c r="J5" s="1304"/>
      <c r="K5" s="1242"/>
      <c r="L5" s="1304"/>
      <c r="M5" s="1304"/>
      <c r="N5" s="1304"/>
      <c r="O5" s="1303"/>
      <c r="P5" s="1246"/>
    </row>
    <row r="6" spans="1:16" ht="12.75" customHeight="1" x14ac:dyDescent="0.25">
      <c r="A6" s="1246"/>
      <c r="B6" s="1242"/>
      <c r="C6" s="1533"/>
      <c r="D6" s="1533"/>
      <c r="E6" s="1261" t="s">
        <v>34</v>
      </c>
      <c r="F6" s="1262" t="s">
        <v>34</v>
      </c>
      <c r="G6" s="1261" t="s">
        <v>34</v>
      </c>
      <c r="H6" s="1262">
        <v>2019</v>
      </c>
      <c r="I6" s="1263"/>
      <c r="J6" s="1262" t="s">
        <v>34</v>
      </c>
      <c r="K6" s="1264" t="s">
        <v>34</v>
      </c>
      <c r="L6" s="1265" t="s">
        <v>34</v>
      </c>
      <c r="M6" s="1265">
        <v>2020</v>
      </c>
      <c r="N6" s="1266"/>
      <c r="O6" s="1303"/>
      <c r="P6" s="1246"/>
    </row>
    <row r="7" spans="1:16" x14ac:dyDescent="0.25">
      <c r="A7" s="1246"/>
      <c r="B7" s="1242"/>
      <c r="C7" s="1305"/>
      <c r="D7" s="1305"/>
      <c r="E7" s="1503" t="s">
        <v>616</v>
      </c>
      <c r="F7" s="1503"/>
      <c r="G7" s="1503" t="s">
        <v>617</v>
      </c>
      <c r="H7" s="1503"/>
      <c r="I7" s="1503" t="s">
        <v>618</v>
      </c>
      <c r="J7" s="1503"/>
      <c r="K7" s="1503" t="s">
        <v>619</v>
      </c>
      <c r="L7" s="1503"/>
      <c r="M7" s="1503" t="s">
        <v>616</v>
      </c>
      <c r="N7" s="1503"/>
      <c r="O7" s="1306"/>
      <c r="P7" s="1246"/>
    </row>
    <row r="8" spans="1:16" s="1270" customFormat="1" ht="15.75" customHeight="1" x14ac:dyDescent="0.25">
      <c r="A8" s="1268"/>
      <c r="B8" s="1307"/>
      <c r="C8" s="1500" t="s">
        <v>13</v>
      </c>
      <c r="D8" s="1500"/>
      <c r="E8" s="1529">
        <v>4880.2</v>
      </c>
      <c r="F8" s="1529"/>
      <c r="G8" s="1529">
        <v>4916.7</v>
      </c>
      <c r="H8" s="1529"/>
      <c r="I8" s="1529">
        <v>4947.8</v>
      </c>
      <c r="J8" s="1529"/>
      <c r="K8" s="1529">
        <v>4907.6000000000004</v>
      </c>
      <c r="L8" s="1529"/>
      <c r="M8" s="1530">
        <v>4865.8999999999996</v>
      </c>
      <c r="N8" s="1530"/>
      <c r="O8" s="1308"/>
      <c r="P8" s="1268"/>
    </row>
    <row r="9" spans="1:16" ht="11.25" customHeight="1" x14ac:dyDescent="0.25">
      <c r="A9" s="1246"/>
      <c r="B9" s="1309"/>
      <c r="C9" s="670" t="s">
        <v>71</v>
      </c>
      <c r="D9" s="1271"/>
      <c r="E9" s="1527">
        <v>2496</v>
      </c>
      <c r="F9" s="1527"/>
      <c r="G9" s="1527">
        <v>2489.4</v>
      </c>
      <c r="H9" s="1527"/>
      <c r="I9" s="1527">
        <v>2534.4</v>
      </c>
      <c r="J9" s="1527"/>
      <c r="K9" s="1527">
        <v>2497.1</v>
      </c>
      <c r="L9" s="1527"/>
      <c r="M9" s="1528">
        <v>2473.4</v>
      </c>
      <c r="N9" s="1528"/>
      <c r="O9" s="1306"/>
      <c r="P9" s="1246"/>
    </row>
    <row r="10" spans="1:16" ht="11.25" customHeight="1" x14ac:dyDescent="0.25">
      <c r="A10" s="1246"/>
      <c r="B10" s="1309"/>
      <c r="C10" s="670" t="s">
        <v>70</v>
      </c>
      <c r="D10" s="1271"/>
      <c r="E10" s="1527">
        <v>2384.1999999999998</v>
      </c>
      <c r="F10" s="1527"/>
      <c r="G10" s="1527">
        <v>2427.3000000000002</v>
      </c>
      <c r="H10" s="1527"/>
      <c r="I10" s="1527">
        <v>2413.4</v>
      </c>
      <c r="J10" s="1527"/>
      <c r="K10" s="1527">
        <v>2410.5</v>
      </c>
      <c r="L10" s="1527"/>
      <c r="M10" s="1528">
        <v>2392.5</v>
      </c>
      <c r="N10" s="1528"/>
      <c r="O10" s="1306"/>
      <c r="P10" s="1246"/>
    </row>
    <row r="11" spans="1:16" ht="15.75" customHeight="1" x14ac:dyDescent="0.25">
      <c r="A11" s="1246"/>
      <c r="B11" s="1309"/>
      <c r="C11" s="670" t="s">
        <v>152</v>
      </c>
      <c r="D11" s="1271"/>
      <c r="E11" s="1527">
        <v>301.89999999999998</v>
      </c>
      <c r="F11" s="1527"/>
      <c r="G11" s="1527">
        <v>295.7</v>
      </c>
      <c r="H11" s="1527"/>
      <c r="I11" s="1527">
        <v>320.2</v>
      </c>
      <c r="J11" s="1527"/>
      <c r="K11" s="1527">
        <v>303.60000000000002</v>
      </c>
      <c r="L11" s="1527"/>
      <c r="M11" s="1528">
        <v>290.3</v>
      </c>
      <c r="N11" s="1528"/>
      <c r="O11" s="1306"/>
      <c r="P11" s="1246"/>
    </row>
    <row r="12" spans="1:16" ht="11.25" customHeight="1" x14ac:dyDescent="0.25">
      <c r="A12" s="1246"/>
      <c r="B12" s="1309"/>
      <c r="C12" s="670" t="s">
        <v>153</v>
      </c>
      <c r="D12" s="1271"/>
      <c r="E12" s="1505">
        <v>2238</v>
      </c>
      <c r="F12" s="1505"/>
      <c r="G12" s="1505">
        <v>2248.1</v>
      </c>
      <c r="H12" s="1505"/>
      <c r="I12" s="1505">
        <v>2224.6</v>
      </c>
      <c r="J12" s="1505"/>
      <c r="K12" s="1505">
        <v>2201.5</v>
      </c>
      <c r="L12" s="1505"/>
      <c r="M12" s="1508">
        <v>2187.1</v>
      </c>
      <c r="N12" s="1508"/>
      <c r="O12" s="1306"/>
      <c r="P12" s="1246"/>
    </row>
    <row r="13" spans="1:16" ht="11.25" customHeight="1" x14ac:dyDescent="0.25">
      <c r="A13" s="1246"/>
      <c r="B13" s="1309"/>
      <c r="C13" s="670" t="s">
        <v>154</v>
      </c>
      <c r="D13" s="1271"/>
      <c r="E13" s="1505">
        <v>2340.4</v>
      </c>
      <c r="F13" s="1505"/>
      <c r="G13" s="1505">
        <v>2372.9</v>
      </c>
      <c r="H13" s="1505"/>
      <c r="I13" s="1505">
        <v>2403</v>
      </c>
      <c r="J13" s="1505"/>
      <c r="K13" s="1505">
        <v>2402.6</v>
      </c>
      <c r="L13" s="1505"/>
      <c r="M13" s="1508">
        <v>2388.5</v>
      </c>
      <c r="N13" s="1508"/>
      <c r="O13" s="1306"/>
      <c r="P13" s="1246"/>
    </row>
    <row r="14" spans="1:16" ht="15.75" customHeight="1" x14ac:dyDescent="0.25">
      <c r="A14" s="1246"/>
      <c r="B14" s="1309"/>
      <c r="C14" s="670" t="s">
        <v>364</v>
      </c>
      <c r="D14" s="1271"/>
      <c r="E14" s="1527">
        <v>282.10000000000002</v>
      </c>
      <c r="F14" s="1527"/>
      <c r="G14" s="1527">
        <v>275.5</v>
      </c>
      <c r="H14" s="1527"/>
      <c r="I14" s="1527">
        <v>275.3</v>
      </c>
      <c r="J14" s="1527"/>
      <c r="K14" s="1527">
        <v>247.6</v>
      </c>
      <c r="L14" s="1527"/>
      <c r="M14" s="1528">
        <v>256.60000000000002</v>
      </c>
      <c r="N14" s="1528"/>
      <c r="O14" s="1306"/>
      <c r="P14" s="1246"/>
    </row>
    <row r="15" spans="1:16" ht="11.25" customHeight="1" x14ac:dyDescent="0.25">
      <c r="A15" s="1246"/>
      <c r="B15" s="1309"/>
      <c r="C15" s="670" t="s">
        <v>158</v>
      </c>
      <c r="D15" s="1271"/>
      <c r="E15" s="1505">
        <v>1214.8</v>
      </c>
      <c r="F15" s="1505"/>
      <c r="G15" s="1505">
        <v>1208.8</v>
      </c>
      <c r="H15" s="1505"/>
      <c r="I15" s="1505">
        <v>1212.2</v>
      </c>
      <c r="J15" s="1505"/>
      <c r="K15" s="1505">
        <v>1213.7</v>
      </c>
      <c r="L15" s="1505"/>
      <c r="M15" s="1508">
        <v>1195</v>
      </c>
      <c r="N15" s="1508"/>
      <c r="O15" s="1306"/>
      <c r="P15" s="1246"/>
    </row>
    <row r="16" spans="1:16" ht="11.25" customHeight="1" x14ac:dyDescent="0.25">
      <c r="A16" s="1246"/>
      <c r="B16" s="1309"/>
      <c r="C16" s="670" t="s">
        <v>159</v>
      </c>
      <c r="D16" s="1271"/>
      <c r="E16" s="1505">
        <v>3383.3</v>
      </c>
      <c r="F16" s="1505"/>
      <c r="G16" s="1505">
        <v>3432.4</v>
      </c>
      <c r="H16" s="1505"/>
      <c r="I16" s="1505">
        <v>3460.3</v>
      </c>
      <c r="J16" s="1505"/>
      <c r="K16" s="1505">
        <v>3446.4</v>
      </c>
      <c r="L16" s="1505"/>
      <c r="M16" s="1508">
        <v>3414.3</v>
      </c>
      <c r="N16" s="1508"/>
      <c r="O16" s="1306"/>
      <c r="P16" s="1246"/>
    </row>
    <row r="17" spans="1:16" s="1313" customFormat="1" ht="15.75" customHeight="1" x14ac:dyDescent="0.25">
      <c r="A17" s="1310"/>
      <c r="B17" s="1311"/>
      <c r="C17" s="670" t="s">
        <v>160</v>
      </c>
      <c r="D17" s="1271"/>
      <c r="E17" s="1505">
        <v>4356.6000000000004</v>
      </c>
      <c r="F17" s="1505"/>
      <c r="G17" s="1505">
        <v>4398</v>
      </c>
      <c r="H17" s="1505"/>
      <c r="I17" s="1505">
        <v>4457.5</v>
      </c>
      <c r="J17" s="1505"/>
      <c r="K17" s="1505">
        <v>4407.6000000000004</v>
      </c>
      <c r="L17" s="1505"/>
      <c r="M17" s="1508">
        <v>4380.8</v>
      </c>
      <c r="N17" s="1508"/>
      <c r="O17" s="1312"/>
      <c r="P17" s="1310"/>
    </row>
    <row r="18" spans="1:16" s="1313" customFormat="1" ht="11.25" customHeight="1" x14ac:dyDescent="0.25">
      <c r="A18" s="1310"/>
      <c r="B18" s="1311"/>
      <c r="C18" s="670" t="s">
        <v>161</v>
      </c>
      <c r="D18" s="1271"/>
      <c r="E18" s="1505">
        <v>523.6</v>
      </c>
      <c r="F18" s="1505"/>
      <c r="G18" s="1505">
        <v>518.70000000000005</v>
      </c>
      <c r="H18" s="1505"/>
      <c r="I18" s="1505">
        <v>490.3</v>
      </c>
      <c r="J18" s="1505"/>
      <c r="K18" s="1505">
        <v>500.1</v>
      </c>
      <c r="L18" s="1505"/>
      <c r="M18" s="1508">
        <v>485.1</v>
      </c>
      <c r="N18" s="1508"/>
      <c r="O18" s="1312"/>
      <c r="P18" s="1310"/>
    </row>
    <row r="19" spans="1:16" ht="15.75" customHeight="1" x14ac:dyDescent="0.25">
      <c r="A19" s="1246"/>
      <c r="B19" s="1309"/>
      <c r="C19" s="670" t="s">
        <v>162</v>
      </c>
      <c r="D19" s="1271"/>
      <c r="E19" s="1505">
        <v>4042.6</v>
      </c>
      <c r="F19" s="1505"/>
      <c r="G19" s="1505">
        <v>4085.3</v>
      </c>
      <c r="H19" s="1505"/>
      <c r="I19" s="1505">
        <v>4128.2</v>
      </c>
      <c r="J19" s="1505"/>
      <c r="K19" s="1505">
        <v>4083.1</v>
      </c>
      <c r="L19" s="1505"/>
      <c r="M19" s="1508">
        <v>4053.6</v>
      </c>
      <c r="N19" s="1508"/>
      <c r="O19" s="1306"/>
      <c r="P19" s="1246"/>
    </row>
    <row r="20" spans="1:16" ht="11.25" customHeight="1" x14ac:dyDescent="0.25">
      <c r="A20" s="1246"/>
      <c r="B20" s="1309"/>
      <c r="C20" s="1314"/>
      <c r="D20" s="1240" t="s">
        <v>163</v>
      </c>
      <c r="E20" s="1505">
        <v>3181.1</v>
      </c>
      <c r="F20" s="1505"/>
      <c r="G20" s="1505">
        <v>3228.6</v>
      </c>
      <c r="H20" s="1505"/>
      <c r="I20" s="1505">
        <v>3282</v>
      </c>
      <c r="J20" s="1505"/>
      <c r="K20" s="1505">
        <v>3251.6</v>
      </c>
      <c r="L20" s="1505"/>
      <c r="M20" s="1508">
        <v>3279.8</v>
      </c>
      <c r="N20" s="1508"/>
      <c r="O20" s="1306"/>
      <c r="P20" s="1246"/>
    </row>
    <row r="21" spans="1:16" ht="11.25" customHeight="1" x14ac:dyDescent="0.25">
      <c r="A21" s="1246"/>
      <c r="B21" s="1309"/>
      <c r="C21" s="1314"/>
      <c r="D21" s="1240" t="s">
        <v>164</v>
      </c>
      <c r="E21" s="1505">
        <v>724.1</v>
      </c>
      <c r="F21" s="1505"/>
      <c r="G21" s="1505">
        <v>732.2</v>
      </c>
      <c r="H21" s="1505"/>
      <c r="I21" s="1505">
        <v>712.3</v>
      </c>
      <c r="J21" s="1505"/>
      <c r="K21" s="1505">
        <v>706.6</v>
      </c>
      <c r="L21" s="1505"/>
      <c r="M21" s="1508">
        <v>643</v>
      </c>
      <c r="N21" s="1508"/>
      <c r="O21" s="1306"/>
      <c r="P21" s="1246"/>
    </row>
    <row r="22" spans="1:16" ht="11.25" customHeight="1" x14ac:dyDescent="0.25">
      <c r="A22" s="1246"/>
      <c r="B22" s="1309"/>
      <c r="C22" s="1314"/>
      <c r="D22" s="1240" t="s">
        <v>126</v>
      </c>
      <c r="E22" s="1505">
        <v>137.4</v>
      </c>
      <c r="F22" s="1505"/>
      <c r="G22" s="1505">
        <v>124.5</v>
      </c>
      <c r="H22" s="1505"/>
      <c r="I22" s="1505">
        <v>134</v>
      </c>
      <c r="J22" s="1505"/>
      <c r="K22" s="1505">
        <v>124.8</v>
      </c>
      <c r="L22" s="1505"/>
      <c r="M22" s="1508">
        <v>130.9</v>
      </c>
      <c r="N22" s="1508"/>
      <c r="O22" s="1306"/>
      <c r="P22" s="1246"/>
    </row>
    <row r="23" spans="1:16" ht="11.25" customHeight="1" x14ac:dyDescent="0.25">
      <c r="A23" s="1246"/>
      <c r="B23" s="1309"/>
      <c r="C23" s="670" t="s">
        <v>165</v>
      </c>
      <c r="D23" s="1271"/>
      <c r="E23" s="1505">
        <v>815.9</v>
      </c>
      <c r="F23" s="1505"/>
      <c r="G23" s="1505">
        <v>814.4</v>
      </c>
      <c r="H23" s="1505"/>
      <c r="I23" s="1505">
        <v>804.5</v>
      </c>
      <c r="J23" s="1505"/>
      <c r="K23" s="1505">
        <v>807.1</v>
      </c>
      <c r="L23" s="1505"/>
      <c r="M23" s="1508">
        <v>798</v>
      </c>
      <c r="N23" s="1508"/>
      <c r="O23" s="1306"/>
      <c r="P23" s="1246"/>
    </row>
    <row r="24" spans="1:16" ht="11.25" customHeight="1" x14ac:dyDescent="0.25">
      <c r="A24" s="1246"/>
      <c r="B24" s="1309"/>
      <c r="C24" s="670" t="s">
        <v>126</v>
      </c>
      <c r="D24" s="1271"/>
      <c r="E24" s="1505">
        <v>21.7</v>
      </c>
      <c r="F24" s="1505"/>
      <c r="G24" s="1505">
        <v>17</v>
      </c>
      <c r="H24" s="1505"/>
      <c r="I24" s="1505">
        <v>15</v>
      </c>
      <c r="J24" s="1505"/>
      <c r="K24" s="1505">
        <v>17.5</v>
      </c>
      <c r="L24" s="1505"/>
      <c r="M24" s="1508">
        <v>14.3</v>
      </c>
      <c r="N24" s="1508"/>
      <c r="O24" s="1306"/>
      <c r="P24" s="1246"/>
    </row>
    <row r="25" spans="1:16" ht="15.75" customHeight="1" x14ac:dyDescent="0.25">
      <c r="A25" s="1246"/>
      <c r="B25" s="1309"/>
      <c r="C25" s="675" t="s">
        <v>166</v>
      </c>
      <c r="D25" s="675"/>
      <c r="E25" s="1504"/>
      <c r="F25" s="1504"/>
      <c r="G25" s="1504"/>
      <c r="H25" s="1504"/>
      <c r="I25" s="1504"/>
      <c r="J25" s="1504"/>
      <c r="K25" s="1504"/>
      <c r="L25" s="1504"/>
      <c r="M25" s="1506"/>
      <c r="N25" s="1506"/>
      <c r="O25" s="1306"/>
      <c r="P25" s="1246"/>
    </row>
    <row r="26" spans="1:16" s="1288" customFormat="1" ht="13.5" customHeight="1" x14ac:dyDescent="0.3">
      <c r="A26" s="1285"/>
      <c r="B26" s="1524" t="s">
        <v>167</v>
      </c>
      <c r="C26" s="1524"/>
      <c r="D26" s="1524"/>
      <c r="E26" s="1525">
        <v>69.900000000000006</v>
      </c>
      <c r="F26" s="1525"/>
      <c r="G26" s="1525">
        <v>70.400000000000006</v>
      </c>
      <c r="H26" s="1525"/>
      <c r="I26" s="1525">
        <v>71</v>
      </c>
      <c r="J26" s="1525"/>
      <c r="K26" s="1525">
        <v>70.599999999999994</v>
      </c>
      <c r="L26" s="1525"/>
      <c r="M26" s="1526">
        <v>69.8</v>
      </c>
      <c r="N26" s="1526"/>
      <c r="O26" s="1315"/>
      <c r="P26" s="1285"/>
    </row>
    <row r="27" spans="1:16" ht="11.25" customHeight="1" x14ac:dyDescent="0.25">
      <c r="A27" s="1246"/>
      <c r="B27" s="1309"/>
      <c r="C27" s="673"/>
      <c r="D27" s="1240" t="s">
        <v>71</v>
      </c>
      <c r="E27" s="1504">
        <v>73.099999999999994</v>
      </c>
      <c r="F27" s="1504"/>
      <c r="G27" s="1504">
        <v>73.099999999999994</v>
      </c>
      <c r="H27" s="1504"/>
      <c r="I27" s="1504">
        <v>74.5</v>
      </c>
      <c r="J27" s="1504"/>
      <c r="K27" s="1504">
        <v>73.599999999999994</v>
      </c>
      <c r="L27" s="1504"/>
      <c r="M27" s="1506">
        <v>72.8</v>
      </c>
      <c r="N27" s="1506"/>
      <c r="O27" s="1306"/>
      <c r="P27" s="1246"/>
    </row>
    <row r="28" spans="1:16" ht="11.25" customHeight="1" x14ac:dyDescent="0.25">
      <c r="A28" s="1246"/>
      <c r="B28" s="1309"/>
      <c r="C28" s="673"/>
      <c r="D28" s="1240" t="s">
        <v>70</v>
      </c>
      <c r="E28" s="1504">
        <v>66.8</v>
      </c>
      <c r="F28" s="1504"/>
      <c r="G28" s="1504">
        <v>67.900000000000006</v>
      </c>
      <c r="H28" s="1504"/>
      <c r="I28" s="1504">
        <v>67.7</v>
      </c>
      <c r="J28" s="1504"/>
      <c r="K28" s="1504">
        <v>67.8</v>
      </c>
      <c r="L28" s="1504"/>
      <c r="M28" s="1506">
        <v>67.099999999999994</v>
      </c>
      <c r="N28" s="1506"/>
      <c r="O28" s="1306"/>
      <c r="P28" s="1246"/>
    </row>
    <row r="29" spans="1:16" s="1288" customFormat="1" ht="13.5" customHeight="1" x14ac:dyDescent="0.3">
      <c r="A29" s="1285"/>
      <c r="B29" s="1524" t="s">
        <v>152</v>
      </c>
      <c r="C29" s="1524"/>
      <c r="D29" s="1524"/>
      <c r="E29" s="1525">
        <v>27.7</v>
      </c>
      <c r="F29" s="1525"/>
      <c r="G29" s="1525">
        <v>27.1</v>
      </c>
      <c r="H29" s="1525"/>
      <c r="I29" s="1525">
        <v>29.4</v>
      </c>
      <c r="J29" s="1525"/>
      <c r="K29" s="1525">
        <v>27.9</v>
      </c>
      <c r="L29" s="1525"/>
      <c r="M29" s="1526">
        <v>26.5</v>
      </c>
      <c r="N29" s="1526"/>
      <c r="O29" s="1315"/>
      <c r="P29" s="1285"/>
    </row>
    <row r="30" spans="1:16" ht="11.25" customHeight="1" x14ac:dyDescent="0.25">
      <c r="A30" s="1246"/>
      <c r="B30" s="1309"/>
      <c r="C30" s="673"/>
      <c r="D30" s="1240" t="s">
        <v>71</v>
      </c>
      <c r="E30" s="1504">
        <v>30.9</v>
      </c>
      <c r="F30" s="1504"/>
      <c r="G30" s="1504">
        <v>28.6</v>
      </c>
      <c r="H30" s="1504"/>
      <c r="I30" s="1504">
        <v>32.200000000000003</v>
      </c>
      <c r="J30" s="1504"/>
      <c r="K30" s="1504">
        <v>30.2</v>
      </c>
      <c r="L30" s="1504"/>
      <c r="M30" s="1506">
        <v>28.7</v>
      </c>
      <c r="N30" s="1506"/>
      <c r="O30" s="1306"/>
      <c r="P30" s="1246"/>
    </row>
    <row r="31" spans="1:16" ht="11.25" customHeight="1" x14ac:dyDescent="0.25">
      <c r="A31" s="1246"/>
      <c r="B31" s="1309"/>
      <c r="C31" s="673"/>
      <c r="D31" s="1240" t="s">
        <v>70</v>
      </c>
      <c r="E31" s="1504">
        <v>24.4</v>
      </c>
      <c r="F31" s="1504"/>
      <c r="G31" s="1504">
        <v>25.6</v>
      </c>
      <c r="H31" s="1504"/>
      <c r="I31" s="1504">
        <v>26.5</v>
      </c>
      <c r="J31" s="1504"/>
      <c r="K31" s="1504">
        <v>25.4</v>
      </c>
      <c r="L31" s="1504"/>
      <c r="M31" s="1506">
        <v>24.2</v>
      </c>
      <c r="N31" s="1506"/>
      <c r="O31" s="1306"/>
      <c r="P31" s="1246"/>
    </row>
    <row r="32" spans="1:16" s="1288" customFormat="1" ht="13.5" customHeight="1" x14ac:dyDescent="0.3">
      <c r="A32" s="1285"/>
      <c r="B32" s="1524" t="s">
        <v>168</v>
      </c>
      <c r="C32" s="1524"/>
      <c r="D32" s="1524"/>
      <c r="E32" s="1525">
        <v>59.4</v>
      </c>
      <c r="F32" s="1525"/>
      <c r="G32" s="1525">
        <v>60.3</v>
      </c>
      <c r="H32" s="1525"/>
      <c r="I32" s="1525">
        <v>61.2</v>
      </c>
      <c r="J32" s="1525"/>
      <c r="K32" s="1525">
        <v>60.7</v>
      </c>
      <c r="L32" s="1525"/>
      <c r="M32" s="1526">
        <v>59.9</v>
      </c>
      <c r="N32" s="1526"/>
      <c r="O32" s="1315"/>
      <c r="P32" s="1285"/>
    </row>
    <row r="33" spans="1:16" ht="11.25" customHeight="1" x14ac:dyDescent="0.25">
      <c r="A33" s="1246"/>
      <c r="B33" s="1309"/>
      <c r="C33" s="673"/>
      <c r="D33" s="1240" t="s">
        <v>71</v>
      </c>
      <c r="E33" s="1504">
        <v>64.8</v>
      </c>
      <c r="F33" s="1504"/>
      <c r="G33" s="1504">
        <v>65.8</v>
      </c>
      <c r="H33" s="1504"/>
      <c r="I33" s="1504">
        <v>68</v>
      </c>
      <c r="J33" s="1504"/>
      <c r="K33" s="1504">
        <v>67.3</v>
      </c>
      <c r="L33" s="1504"/>
      <c r="M33" s="1506">
        <v>66.5</v>
      </c>
      <c r="N33" s="1506"/>
      <c r="O33" s="1306"/>
      <c r="P33" s="1246"/>
    </row>
    <row r="34" spans="1:16" ht="11.25" customHeight="1" x14ac:dyDescent="0.25">
      <c r="A34" s="1246"/>
      <c r="B34" s="1309"/>
      <c r="C34" s="673"/>
      <c r="D34" s="1240" t="s">
        <v>70</v>
      </c>
      <c r="E34" s="1504">
        <v>54.7</v>
      </c>
      <c r="F34" s="1504"/>
      <c r="G34" s="1504">
        <v>55.4</v>
      </c>
      <c r="H34" s="1504"/>
      <c r="I34" s="1504">
        <v>55.3</v>
      </c>
      <c r="J34" s="1504"/>
      <c r="K34" s="1504">
        <v>55</v>
      </c>
      <c r="L34" s="1504"/>
      <c r="M34" s="1506">
        <v>54.1</v>
      </c>
      <c r="N34" s="1506"/>
      <c r="O34" s="1306"/>
      <c r="P34" s="1246"/>
    </row>
    <row r="35" spans="1:16" ht="15.75" customHeight="1" x14ac:dyDescent="0.25">
      <c r="A35" s="1246"/>
      <c r="B35" s="1309"/>
      <c r="C35" s="1522" t="s">
        <v>169</v>
      </c>
      <c r="D35" s="1522"/>
      <c r="E35" s="1523">
        <v>0</v>
      </c>
      <c r="F35" s="1523"/>
      <c r="G35" s="1523">
        <v>0</v>
      </c>
      <c r="H35" s="1523"/>
      <c r="I35" s="1523">
        <v>0</v>
      </c>
      <c r="J35" s="1523"/>
      <c r="K35" s="1523">
        <v>0</v>
      </c>
      <c r="L35" s="1523"/>
      <c r="M35" s="1521">
        <v>0</v>
      </c>
      <c r="N35" s="1521"/>
      <c r="O35" s="1306"/>
      <c r="P35" s="1246"/>
    </row>
    <row r="36" spans="1:16" ht="11.25" customHeight="1" x14ac:dyDescent="0.25">
      <c r="A36" s="1246"/>
      <c r="B36" s="1309"/>
      <c r="C36" s="1518" t="s">
        <v>167</v>
      </c>
      <c r="D36" s="1518"/>
      <c r="E36" s="1519">
        <v>-6.2999999999999972</v>
      </c>
      <c r="F36" s="1519"/>
      <c r="G36" s="1519">
        <v>-5.1999999999999886</v>
      </c>
      <c r="H36" s="1519"/>
      <c r="I36" s="1519">
        <v>-6.7999999999999972</v>
      </c>
      <c r="J36" s="1519"/>
      <c r="K36" s="1519">
        <v>-5.7999999999999972</v>
      </c>
      <c r="L36" s="1519"/>
      <c r="M36" s="1520">
        <v>-5.7000000000000028</v>
      </c>
      <c r="N36" s="1520"/>
      <c r="O36" s="1306"/>
      <c r="P36" s="1246"/>
    </row>
    <row r="37" spans="1:16" ht="11.25" customHeight="1" x14ac:dyDescent="0.25">
      <c r="A37" s="1246"/>
      <c r="B37" s="1309"/>
      <c r="C37" s="1518" t="s">
        <v>152</v>
      </c>
      <c r="D37" s="1518"/>
      <c r="E37" s="1519">
        <v>-6.5</v>
      </c>
      <c r="F37" s="1519"/>
      <c r="G37" s="1519">
        <v>-3</v>
      </c>
      <c r="H37" s="1519"/>
      <c r="I37" s="1519">
        <v>-5.7000000000000028</v>
      </c>
      <c r="J37" s="1519"/>
      <c r="K37" s="1519">
        <v>-4.8000000000000007</v>
      </c>
      <c r="L37" s="1519"/>
      <c r="M37" s="1520">
        <v>-4.5</v>
      </c>
      <c r="N37" s="1520"/>
      <c r="O37" s="1306"/>
      <c r="P37" s="1246"/>
    </row>
    <row r="38" spans="1:16" ht="11.25" customHeight="1" x14ac:dyDescent="0.25">
      <c r="A38" s="1246"/>
      <c r="B38" s="1309"/>
      <c r="C38" s="1518" t="s">
        <v>168</v>
      </c>
      <c r="D38" s="1518"/>
      <c r="E38" s="1519">
        <v>-10.099999999999994</v>
      </c>
      <c r="F38" s="1519"/>
      <c r="G38" s="1519">
        <v>-10.399999999999999</v>
      </c>
      <c r="H38" s="1519"/>
      <c r="I38" s="1519">
        <v>-12.700000000000003</v>
      </c>
      <c r="J38" s="1519"/>
      <c r="K38" s="1519">
        <v>-12.299999999999997</v>
      </c>
      <c r="L38" s="1519"/>
      <c r="M38" s="1520">
        <v>-12.399999999999999</v>
      </c>
      <c r="N38" s="1520"/>
      <c r="O38" s="1306"/>
      <c r="P38" s="1246"/>
    </row>
    <row r="39" spans="1:16" ht="11.25" customHeight="1" thickBot="1" x14ac:dyDescent="0.3">
      <c r="A39" s="1246"/>
      <c r="B39" s="1309"/>
      <c r="C39" s="1240"/>
      <c r="D39" s="1240"/>
      <c r="E39" s="1316"/>
      <c r="F39" s="1316"/>
      <c r="G39" s="1316"/>
      <c r="H39" s="1316"/>
      <c r="I39" s="1316"/>
      <c r="J39" s="1316"/>
      <c r="K39" s="1316"/>
      <c r="L39" s="1316"/>
      <c r="M39" s="1317"/>
      <c r="N39" s="1317"/>
      <c r="O39" s="1306"/>
      <c r="P39" s="1246"/>
    </row>
    <row r="40" spans="1:16" s="1258" customFormat="1" ht="13.5" customHeight="1" thickBot="1" x14ac:dyDescent="0.3">
      <c r="A40" s="1253"/>
      <c r="B40" s="1280"/>
      <c r="C40" s="1255" t="s">
        <v>531</v>
      </c>
      <c r="D40" s="1256"/>
      <c r="E40" s="1256"/>
      <c r="F40" s="1256"/>
      <c r="G40" s="1256"/>
      <c r="H40" s="1256"/>
      <c r="I40" s="1256"/>
      <c r="J40" s="1256"/>
      <c r="K40" s="1256"/>
      <c r="L40" s="1256"/>
      <c r="M40" s="1256"/>
      <c r="N40" s="1257"/>
      <c r="O40" s="1306"/>
      <c r="P40" s="1253"/>
    </row>
    <row r="41" spans="1:16" s="1258" customFormat="1" ht="3.75" customHeight="1" x14ac:dyDescent="0.25">
      <c r="A41" s="1253"/>
      <c r="B41" s="1280"/>
      <c r="C41" s="1517" t="s">
        <v>155</v>
      </c>
      <c r="D41" s="1517"/>
      <c r="E41" s="1280"/>
      <c r="F41" s="1280"/>
      <c r="G41" s="1280"/>
      <c r="H41" s="1280"/>
      <c r="I41" s="1280"/>
      <c r="J41" s="1280"/>
      <c r="K41" s="1280"/>
      <c r="L41" s="1280"/>
      <c r="M41" s="1280"/>
      <c r="N41" s="1280"/>
      <c r="O41" s="1306"/>
      <c r="P41" s="1253"/>
    </row>
    <row r="42" spans="1:16" s="1313" customFormat="1" ht="12.75" customHeight="1" x14ac:dyDescent="0.25">
      <c r="A42" s="1310"/>
      <c r="B42" s="1271"/>
      <c r="C42" s="1517"/>
      <c r="D42" s="1517"/>
      <c r="E42" s="1261" t="s">
        <v>34</v>
      </c>
      <c r="F42" s="1262" t="s">
        <v>34</v>
      </c>
      <c r="G42" s="1261" t="s">
        <v>34</v>
      </c>
      <c r="H42" s="1262">
        <v>2019</v>
      </c>
      <c r="I42" s="1263"/>
      <c r="J42" s="1262" t="s">
        <v>34</v>
      </c>
      <c r="K42" s="1264" t="s">
        <v>34</v>
      </c>
      <c r="L42" s="1265" t="s">
        <v>34</v>
      </c>
      <c r="M42" s="1265">
        <v>2020</v>
      </c>
      <c r="N42" s="1266"/>
      <c r="O42" s="1312"/>
      <c r="P42" s="1310"/>
    </row>
    <row r="43" spans="1:16" x14ac:dyDescent="0.25">
      <c r="A43" s="1246"/>
      <c r="B43" s="1242"/>
      <c r="C43" s="1267"/>
      <c r="D43" s="1267"/>
      <c r="E43" s="1503" t="s">
        <v>616</v>
      </c>
      <c r="F43" s="1503"/>
      <c r="G43" s="1503" t="s">
        <v>617</v>
      </c>
      <c r="H43" s="1503"/>
      <c r="I43" s="1503" t="s">
        <v>618</v>
      </c>
      <c r="J43" s="1503"/>
      <c r="K43" s="1503" t="s">
        <v>619</v>
      </c>
      <c r="L43" s="1503"/>
      <c r="M43" s="1503" t="s">
        <v>616</v>
      </c>
      <c r="N43" s="1503"/>
      <c r="O43" s="1306"/>
      <c r="P43" s="1246"/>
    </row>
    <row r="44" spans="1:16" ht="11.25" customHeight="1" x14ac:dyDescent="0.25">
      <c r="A44" s="1246"/>
      <c r="B44" s="1242"/>
      <c r="C44" s="1267"/>
      <c r="D44" s="1267"/>
      <c r="E44" s="682" t="s">
        <v>156</v>
      </c>
      <c r="F44" s="682" t="s">
        <v>103</v>
      </c>
      <c r="G44" s="682" t="s">
        <v>156</v>
      </c>
      <c r="H44" s="682" t="s">
        <v>103</v>
      </c>
      <c r="I44" s="1076" t="s">
        <v>156</v>
      </c>
      <c r="J44" s="1076" t="s">
        <v>103</v>
      </c>
      <c r="K44" s="1076" t="s">
        <v>156</v>
      </c>
      <c r="L44" s="1076" t="s">
        <v>103</v>
      </c>
      <c r="M44" s="1076" t="s">
        <v>156</v>
      </c>
      <c r="N44" s="1076" t="s">
        <v>103</v>
      </c>
      <c r="O44" s="1306"/>
      <c r="P44" s="1246"/>
    </row>
    <row r="45" spans="1:16" s="1270" customFormat="1" ht="15" customHeight="1" x14ac:dyDescent="0.25">
      <c r="A45" s="1268"/>
      <c r="B45" s="1318"/>
      <c r="C45" s="1500" t="s">
        <v>13</v>
      </c>
      <c r="D45" s="1500"/>
      <c r="E45" s="1319">
        <v>4880.2</v>
      </c>
      <c r="F45" s="1319">
        <v>100</v>
      </c>
      <c r="G45" s="1319">
        <v>4916.7</v>
      </c>
      <c r="H45" s="1319">
        <v>100</v>
      </c>
      <c r="I45" s="1319">
        <v>4947.8</v>
      </c>
      <c r="J45" s="1319">
        <v>100</v>
      </c>
      <c r="K45" s="1319">
        <v>4907.6000000000004</v>
      </c>
      <c r="L45" s="1319">
        <v>100</v>
      </c>
      <c r="M45" s="1319">
        <v>4865.8999999999996</v>
      </c>
      <c r="N45" s="1319">
        <v>100</v>
      </c>
      <c r="O45" s="1308"/>
      <c r="P45" s="1268"/>
    </row>
    <row r="46" spans="1:16" s="1313" customFormat="1" ht="11.25" customHeight="1" x14ac:dyDescent="0.25">
      <c r="A46" s="1310"/>
      <c r="B46" s="1271"/>
      <c r="C46" s="674"/>
      <c r="D46" s="1320" t="s">
        <v>152</v>
      </c>
      <c r="E46" s="1321">
        <v>301.89999999999998</v>
      </c>
      <c r="F46" s="1321">
        <v>6.1862218761526169</v>
      </c>
      <c r="G46" s="1321">
        <v>295.7</v>
      </c>
      <c r="H46" s="1321">
        <v>6.0141965139219389</v>
      </c>
      <c r="I46" s="1321">
        <v>320.2</v>
      </c>
      <c r="J46" s="1321">
        <v>6.4715631189619618</v>
      </c>
      <c r="K46" s="1321">
        <v>303.60000000000002</v>
      </c>
      <c r="L46" s="1321">
        <v>6.1863232537289097</v>
      </c>
      <c r="M46" s="1321">
        <v>290.3</v>
      </c>
      <c r="N46" s="1321">
        <v>5.9660083437801852</v>
      </c>
      <c r="O46" s="1312"/>
      <c r="P46" s="1310"/>
    </row>
    <row r="47" spans="1:16" s="1313" customFormat="1" ht="11.25" customHeight="1" x14ac:dyDescent="0.25">
      <c r="A47" s="1310"/>
      <c r="B47" s="1271"/>
      <c r="C47" s="674"/>
      <c r="D47" s="670" t="s">
        <v>532</v>
      </c>
      <c r="E47" s="1321">
        <v>1090.4000000000001</v>
      </c>
      <c r="F47" s="1321">
        <v>22.343346584156389</v>
      </c>
      <c r="G47" s="1321">
        <v>1111.0999999999999</v>
      </c>
      <c r="H47" s="1321">
        <v>22.5984908576891</v>
      </c>
      <c r="I47" s="1321">
        <v>1126.8</v>
      </c>
      <c r="J47" s="1321">
        <v>22.773758033873641</v>
      </c>
      <c r="K47" s="1321">
        <v>1112.7</v>
      </c>
      <c r="L47" s="1321">
        <v>22.672996984269293</v>
      </c>
      <c r="M47" s="1321">
        <v>1100.4000000000001</v>
      </c>
      <c r="N47" s="1321">
        <v>22.614521465710354</v>
      </c>
      <c r="O47" s="1312"/>
      <c r="P47" s="1310"/>
    </row>
    <row r="48" spans="1:16" s="1313" customFormat="1" ht="12.75" customHeight="1" x14ac:dyDescent="0.25">
      <c r="A48" s="1310"/>
      <c r="B48" s="1322"/>
      <c r="C48" s="670" t="s">
        <v>183</v>
      </c>
      <c r="D48" s="676"/>
      <c r="E48" s="1321">
        <v>1710.3</v>
      </c>
      <c r="F48" s="1321">
        <v>35.045694848571777</v>
      </c>
      <c r="G48" s="1321">
        <v>1722.1</v>
      </c>
      <c r="H48" s="1321">
        <v>35.025525250676267</v>
      </c>
      <c r="I48" s="1321">
        <v>1716.2</v>
      </c>
      <c r="J48" s="1321">
        <v>34.686123125429482</v>
      </c>
      <c r="K48" s="1321">
        <v>1715.3</v>
      </c>
      <c r="L48" s="1321">
        <v>34.951911321216066</v>
      </c>
      <c r="M48" s="1321">
        <v>1719.7</v>
      </c>
      <c r="N48" s="1321">
        <v>35.341868924556614</v>
      </c>
      <c r="O48" s="1312"/>
      <c r="P48" s="1310"/>
    </row>
    <row r="49" spans="1:16" s="1313" customFormat="1" ht="10.5" customHeight="1" x14ac:dyDescent="0.25">
      <c r="A49" s="1310"/>
      <c r="B49" s="1271"/>
      <c r="C49" s="673"/>
      <c r="D49" s="1240" t="s">
        <v>152</v>
      </c>
      <c r="E49" s="1323">
        <v>118.8</v>
      </c>
      <c r="F49" s="1323">
        <v>6.9461497982810041</v>
      </c>
      <c r="G49" s="1323">
        <v>115</v>
      </c>
      <c r="H49" s="1323">
        <v>6.6778932698449571</v>
      </c>
      <c r="I49" s="1323">
        <v>116.3</v>
      </c>
      <c r="J49" s="1323">
        <v>6.7765994639319427</v>
      </c>
      <c r="K49" s="1323">
        <v>117.7</v>
      </c>
      <c r="L49" s="1323">
        <v>6.8617734507083323</v>
      </c>
      <c r="M49" s="1323">
        <v>120</v>
      </c>
      <c r="N49" s="1323">
        <v>6.9779612723149382</v>
      </c>
      <c r="O49" s="1312"/>
      <c r="P49" s="1310"/>
    </row>
    <row r="50" spans="1:16" s="1313" customFormat="1" ht="10.5" customHeight="1" x14ac:dyDescent="0.25">
      <c r="A50" s="1310"/>
      <c r="B50" s="1271"/>
      <c r="C50" s="673"/>
      <c r="D50" s="1240" t="s">
        <v>532</v>
      </c>
      <c r="E50" s="1323">
        <v>358.7</v>
      </c>
      <c r="F50" s="1323">
        <v>20.97292872595451</v>
      </c>
      <c r="G50" s="1323">
        <v>371.3</v>
      </c>
      <c r="H50" s="1323">
        <v>21.56088496602985</v>
      </c>
      <c r="I50" s="1323">
        <v>375.4</v>
      </c>
      <c r="J50" s="1323">
        <v>21.873907469991842</v>
      </c>
      <c r="K50" s="1323">
        <v>368.2</v>
      </c>
      <c r="L50" s="1323">
        <v>21.465632833906607</v>
      </c>
      <c r="M50" s="1323">
        <v>371</v>
      </c>
      <c r="N50" s="1323">
        <v>21.573530266907017</v>
      </c>
      <c r="O50" s="1312"/>
      <c r="P50" s="1310"/>
    </row>
    <row r="51" spans="1:16" s="1313" customFormat="1" ht="12.75" customHeight="1" x14ac:dyDescent="0.25">
      <c r="A51" s="1310"/>
      <c r="B51" s="1271"/>
      <c r="C51" s="670" t="s">
        <v>184</v>
      </c>
      <c r="D51" s="676"/>
      <c r="E51" s="1321">
        <v>1089.7</v>
      </c>
      <c r="F51" s="1321">
        <v>22.329002909716817</v>
      </c>
      <c r="G51" s="1321">
        <v>1091.8</v>
      </c>
      <c r="H51" s="1321">
        <v>22.205951146093923</v>
      </c>
      <c r="I51" s="1321">
        <v>1108.9000000000001</v>
      </c>
      <c r="J51" s="1321">
        <v>22.411981082501313</v>
      </c>
      <c r="K51" s="1321">
        <v>1079.5</v>
      </c>
      <c r="L51" s="1321">
        <v>21.996495231885238</v>
      </c>
      <c r="M51" s="1321">
        <v>1059.3</v>
      </c>
      <c r="N51" s="1321">
        <v>21.769867855895107</v>
      </c>
      <c r="O51" s="1312"/>
      <c r="P51" s="1310"/>
    </row>
    <row r="52" spans="1:16" s="1313" customFormat="1" ht="10.5" customHeight="1" x14ac:dyDescent="0.25">
      <c r="A52" s="1310"/>
      <c r="B52" s="1271"/>
      <c r="C52" s="673"/>
      <c r="D52" s="1240" t="s">
        <v>152</v>
      </c>
      <c r="E52" s="1323">
        <v>64.400000000000006</v>
      </c>
      <c r="F52" s="1323">
        <v>5.9098834541616965</v>
      </c>
      <c r="G52" s="1323">
        <v>62.9</v>
      </c>
      <c r="H52" s="1323">
        <v>5.7611284117970323</v>
      </c>
      <c r="I52" s="1323">
        <v>64.8</v>
      </c>
      <c r="J52" s="1323">
        <v>5.8436288213544945</v>
      </c>
      <c r="K52" s="1323">
        <v>62.3</v>
      </c>
      <c r="L52" s="1323">
        <v>5.7711903659101438</v>
      </c>
      <c r="M52" s="1323">
        <v>53.4</v>
      </c>
      <c r="N52" s="1323">
        <v>5.0410648541489662</v>
      </c>
      <c r="O52" s="1312"/>
      <c r="P52" s="1310"/>
    </row>
    <row r="53" spans="1:16" s="1313" customFormat="1" ht="10.5" customHeight="1" x14ac:dyDescent="0.25">
      <c r="A53" s="1310"/>
      <c r="B53" s="1271"/>
      <c r="C53" s="673"/>
      <c r="D53" s="1240" t="s">
        <v>532</v>
      </c>
      <c r="E53" s="1323">
        <v>281.89999999999998</v>
      </c>
      <c r="F53" s="1323">
        <v>25.869505368450028</v>
      </c>
      <c r="G53" s="1323">
        <v>285.10000000000002</v>
      </c>
      <c r="H53" s="1323">
        <v>26.112841179703246</v>
      </c>
      <c r="I53" s="1323">
        <v>289.10000000000002</v>
      </c>
      <c r="J53" s="1323">
        <v>26.070881053296059</v>
      </c>
      <c r="K53" s="1323">
        <v>276</v>
      </c>
      <c r="L53" s="1323">
        <v>25.567392311255212</v>
      </c>
      <c r="M53" s="1323">
        <v>269.5</v>
      </c>
      <c r="N53" s="1323">
        <v>25.441329179646939</v>
      </c>
      <c r="O53" s="1312"/>
      <c r="P53" s="1310"/>
    </row>
    <row r="54" spans="1:16" s="1313" customFormat="1" ht="12.75" customHeight="1" x14ac:dyDescent="0.25">
      <c r="A54" s="1310"/>
      <c r="B54" s="1271"/>
      <c r="C54" s="670" t="s">
        <v>58</v>
      </c>
      <c r="D54" s="676"/>
      <c r="E54" s="1321">
        <v>1315</v>
      </c>
      <c r="F54" s="1321">
        <v>26.945616982910536</v>
      </c>
      <c r="G54" s="1321">
        <v>1326.6</v>
      </c>
      <c r="H54" s="1321">
        <v>26.981511989749222</v>
      </c>
      <c r="I54" s="1321">
        <v>1338</v>
      </c>
      <c r="J54" s="1321">
        <v>27.042321840009699</v>
      </c>
      <c r="K54" s="1321">
        <v>1345.1</v>
      </c>
      <c r="L54" s="1321">
        <v>27.408509250957696</v>
      </c>
      <c r="M54" s="1321">
        <v>1321.9</v>
      </c>
      <c r="N54" s="1321">
        <v>27.166608438315631</v>
      </c>
      <c r="O54" s="1312"/>
      <c r="P54" s="1310"/>
    </row>
    <row r="55" spans="1:16" s="1313" customFormat="1" ht="10.5" customHeight="1" x14ac:dyDescent="0.25">
      <c r="A55" s="1310"/>
      <c r="B55" s="1271"/>
      <c r="C55" s="673"/>
      <c r="D55" s="1240" t="s">
        <v>152</v>
      </c>
      <c r="E55" s="1323">
        <v>74.5</v>
      </c>
      <c r="F55" s="1323">
        <v>5.665399239543726</v>
      </c>
      <c r="G55" s="1323">
        <v>72.099999999999994</v>
      </c>
      <c r="H55" s="1323">
        <v>5.4349464797225995</v>
      </c>
      <c r="I55" s="1323">
        <v>87.1</v>
      </c>
      <c r="J55" s="1323">
        <v>6.5097159940209259</v>
      </c>
      <c r="K55" s="1323">
        <v>78.8</v>
      </c>
      <c r="L55" s="1323">
        <v>5.8583004981042306</v>
      </c>
      <c r="M55" s="1323">
        <v>75.599999999999994</v>
      </c>
      <c r="N55" s="1323">
        <v>5.7190407746425596</v>
      </c>
      <c r="O55" s="1312"/>
      <c r="P55" s="1310"/>
    </row>
    <row r="56" spans="1:16" s="1313" customFormat="1" ht="10.5" customHeight="1" x14ac:dyDescent="0.25">
      <c r="A56" s="1310"/>
      <c r="B56" s="1271"/>
      <c r="C56" s="673"/>
      <c r="D56" s="1240" t="s">
        <v>532</v>
      </c>
      <c r="E56" s="1323">
        <v>276.7</v>
      </c>
      <c r="F56" s="1323">
        <v>21.041825095057035</v>
      </c>
      <c r="G56" s="1323">
        <v>276.7</v>
      </c>
      <c r="H56" s="1323">
        <v>20.857832051861902</v>
      </c>
      <c r="I56" s="1323">
        <v>278.7</v>
      </c>
      <c r="J56" s="1323">
        <v>20.829596412556054</v>
      </c>
      <c r="K56" s="1323">
        <v>291.10000000000002</v>
      </c>
      <c r="L56" s="1323">
        <v>21.641513642108396</v>
      </c>
      <c r="M56" s="1323">
        <v>282.3</v>
      </c>
      <c r="N56" s="1323">
        <v>21.355624479915271</v>
      </c>
      <c r="O56" s="1312"/>
      <c r="P56" s="1310"/>
    </row>
    <row r="57" spans="1:16" s="1313" customFormat="1" ht="12.75" customHeight="1" x14ac:dyDescent="0.25">
      <c r="A57" s="1310"/>
      <c r="B57" s="1271"/>
      <c r="C57" s="670" t="s">
        <v>186</v>
      </c>
      <c r="D57" s="676"/>
      <c r="E57" s="1321">
        <v>323.10000000000002</v>
      </c>
      <c r="F57" s="1321">
        <v>6.620630302036802</v>
      </c>
      <c r="G57" s="1321">
        <v>319.10000000000002</v>
      </c>
      <c r="H57" s="1321">
        <v>6.4901254906746404</v>
      </c>
      <c r="I57" s="1321">
        <v>318.2</v>
      </c>
      <c r="J57" s="1321">
        <v>6.4311411132220373</v>
      </c>
      <c r="K57" s="1321">
        <v>318.3</v>
      </c>
      <c r="L57" s="1321">
        <v>6.4858586681881158</v>
      </c>
      <c r="M57" s="1321">
        <v>319.8</v>
      </c>
      <c r="N57" s="1321">
        <v>6.5722682340368692</v>
      </c>
      <c r="O57" s="1312"/>
      <c r="P57" s="1310"/>
    </row>
    <row r="58" spans="1:16" s="1313" customFormat="1" ht="10.5" customHeight="1" x14ac:dyDescent="0.25">
      <c r="A58" s="1310"/>
      <c r="B58" s="1271"/>
      <c r="C58" s="673"/>
      <c r="D58" s="1240" t="s">
        <v>152</v>
      </c>
      <c r="E58" s="1323">
        <v>18.899999999999999</v>
      </c>
      <c r="F58" s="1323">
        <v>5.8495821727019486</v>
      </c>
      <c r="G58" s="1323">
        <v>18.899999999999999</v>
      </c>
      <c r="H58" s="1323">
        <v>5.9229081792541516</v>
      </c>
      <c r="I58" s="1323">
        <v>18.3</v>
      </c>
      <c r="J58" s="1323">
        <v>5.7510999371464493</v>
      </c>
      <c r="K58" s="1323">
        <v>17.5</v>
      </c>
      <c r="L58" s="1323">
        <v>5.4979579013509268</v>
      </c>
      <c r="M58" s="1323">
        <v>16.899999999999999</v>
      </c>
      <c r="N58" s="1323">
        <v>5.2845528455284549</v>
      </c>
      <c r="O58" s="1312"/>
      <c r="P58" s="1310"/>
    </row>
    <row r="59" spans="1:16" s="1313" customFormat="1" ht="10.5" customHeight="1" x14ac:dyDescent="0.25">
      <c r="A59" s="1310"/>
      <c r="B59" s="1271"/>
      <c r="C59" s="673"/>
      <c r="D59" s="1240" t="s">
        <v>532</v>
      </c>
      <c r="E59" s="1323">
        <v>77.3</v>
      </c>
      <c r="F59" s="1323">
        <v>23.924481584648714</v>
      </c>
      <c r="G59" s="1323">
        <v>76.400000000000006</v>
      </c>
      <c r="H59" s="1323">
        <v>23.942337825133187</v>
      </c>
      <c r="I59" s="1323">
        <v>78.7</v>
      </c>
      <c r="J59" s="1323">
        <v>24.732872407291016</v>
      </c>
      <c r="K59" s="1323">
        <v>76.5</v>
      </c>
      <c r="L59" s="1323">
        <v>24.033930254476907</v>
      </c>
      <c r="M59" s="1323">
        <v>76.099999999999994</v>
      </c>
      <c r="N59" s="1323">
        <v>23.796122576610379</v>
      </c>
      <c r="O59" s="1312"/>
      <c r="P59" s="1310"/>
    </row>
    <row r="60" spans="1:16" s="1313" customFormat="1" ht="12.75" customHeight="1" x14ac:dyDescent="0.25">
      <c r="A60" s="1310"/>
      <c r="B60" s="1271"/>
      <c r="C60" s="670" t="s">
        <v>187</v>
      </c>
      <c r="D60" s="676"/>
      <c r="E60" s="1321">
        <v>201.2</v>
      </c>
      <c r="F60" s="1321">
        <v>4.1227818532027376</v>
      </c>
      <c r="G60" s="1321">
        <v>213.2</v>
      </c>
      <c r="H60" s="1321">
        <v>4.3362417881912663</v>
      </c>
      <c r="I60" s="1321">
        <v>220</v>
      </c>
      <c r="J60" s="1321">
        <v>4.4464206313917298</v>
      </c>
      <c r="K60" s="1321">
        <v>209.7</v>
      </c>
      <c r="L60" s="1321">
        <v>4.2729643817752052</v>
      </c>
      <c r="M60" s="1321">
        <v>203.8</v>
      </c>
      <c r="N60" s="1321">
        <v>4.1883310384512633</v>
      </c>
      <c r="O60" s="1312"/>
      <c r="P60" s="1310"/>
    </row>
    <row r="61" spans="1:16" s="1313" customFormat="1" ht="10.5" customHeight="1" x14ac:dyDescent="0.25">
      <c r="A61" s="1310"/>
      <c r="B61" s="1271"/>
      <c r="C61" s="673"/>
      <c r="D61" s="1240" t="s">
        <v>152</v>
      </c>
      <c r="E61" s="1323">
        <v>11.6</v>
      </c>
      <c r="F61" s="1323">
        <v>5.7654075546719685</v>
      </c>
      <c r="G61" s="1323">
        <v>13.5</v>
      </c>
      <c r="H61" s="1323">
        <v>6.3320825515947474</v>
      </c>
      <c r="I61" s="1323">
        <v>17.7</v>
      </c>
      <c r="J61" s="1323">
        <v>8.045454545454545</v>
      </c>
      <c r="K61" s="1323">
        <v>12.2</v>
      </c>
      <c r="L61" s="1323">
        <v>5.8178350023843581</v>
      </c>
      <c r="M61" s="1323">
        <v>10.4</v>
      </c>
      <c r="N61" s="1323">
        <v>5.1030421982335623</v>
      </c>
      <c r="O61" s="1312"/>
      <c r="P61" s="1310"/>
    </row>
    <row r="62" spans="1:16" s="1313" customFormat="1" ht="10.5" customHeight="1" x14ac:dyDescent="0.25">
      <c r="A62" s="1310"/>
      <c r="B62" s="1271"/>
      <c r="C62" s="673"/>
      <c r="D62" s="1240" t="s">
        <v>532</v>
      </c>
      <c r="E62" s="1323">
        <v>43.8</v>
      </c>
      <c r="F62" s="1323">
        <v>21.769383697813122</v>
      </c>
      <c r="G62" s="1323">
        <v>48.5</v>
      </c>
      <c r="H62" s="1323">
        <v>22.748592870544091</v>
      </c>
      <c r="I62" s="1323">
        <v>52.3</v>
      </c>
      <c r="J62" s="1323">
        <v>23.77272727272727</v>
      </c>
      <c r="K62" s="1323">
        <v>50.2</v>
      </c>
      <c r="L62" s="1323">
        <v>23.938960419647117</v>
      </c>
      <c r="M62" s="1323">
        <v>48.4</v>
      </c>
      <c r="N62" s="1323">
        <v>23.748773307163884</v>
      </c>
      <c r="O62" s="1312"/>
      <c r="P62" s="1310"/>
    </row>
    <row r="63" spans="1:16" s="1313" customFormat="1" ht="12.75" customHeight="1" x14ac:dyDescent="0.25">
      <c r="A63" s="1310"/>
      <c r="B63" s="1271"/>
      <c r="C63" s="670" t="s">
        <v>127</v>
      </c>
      <c r="D63" s="676"/>
      <c r="E63" s="1321">
        <v>111.8</v>
      </c>
      <c r="F63" s="1321">
        <v>2.2908897176345233</v>
      </c>
      <c r="G63" s="1321">
        <v>115</v>
      </c>
      <c r="H63" s="1321">
        <v>2.3389671934427563</v>
      </c>
      <c r="I63" s="1321">
        <v>116.4</v>
      </c>
      <c r="J63" s="1321">
        <v>2.3525607340636241</v>
      </c>
      <c r="K63" s="1321">
        <v>111.5</v>
      </c>
      <c r="L63" s="1321">
        <v>2.2719863069524817</v>
      </c>
      <c r="M63" s="1321">
        <v>112</v>
      </c>
      <c r="N63" s="1321">
        <v>2.3017324647033441</v>
      </c>
      <c r="O63" s="1312"/>
      <c r="P63" s="1310"/>
    </row>
    <row r="64" spans="1:16" s="1313" customFormat="1" ht="10.5" customHeight="1" x14ac:dyDescent="0.25">
      <c r="A64" s="1310"/>
      <c r="B64" s="1271"/>
      <c r="C64" s="673"/>
      <c r="D64" s="1240" t="s">
        <v>152</v>
      </c>
      <c r="E64" s="1323">
        <v>7.4</v>
      </c>
      <c r="F64" s="1323">
        <v>6.6189624329159216</v>
      </c>
      <c r="G64" s="1323">
        <v>7.2</v>
      </c>
      <c r="H64" s="1323">
        <v>6.2608695652173916</v>
      </c>
      <c r="I64" s="1323">
        <v>8.3000000000000007</v>
      </c>
      <c r="J64" s="1323">
        <v>7.1305841924398621</v>
      </c>
      <c r="K64" s="1323">
        <v>8</v>
      </c>
      <c r="L64" s="1323">
        <v>7.1748878923766819</v>
      </c>
      <c r="M64" s="1323">
        <v>7.8</v>
      </c>
      <c r="N64" s="1323">
        <v>6.9642857142857144</v>
      </c>
      <c r="O64" s="1312"/>
      <c r="P64" s="1310"/>
    </row>
    <row r="65" spans="1:16" s="1313" customFormat="1" ht="10.5" customHeight="1" x14ac:dyDescent="0.25">
      <c r="A65" s="1310"/>
      <c r="B65" s="1271"/>
      <c r="C65" s="673"/>
      <c r="D65" s="1240" t="s">
        <v>532</v>
      </c>
      <c r="E65" s="1323">
        <v>20.8</v>
      </c>
      <c r="F65" s="1323">
        <v>18.604651162790699</v>
      </c>
      <c r="G65" s="1323">
        <v>21.8</v>
      </c>
      <c r="H65" s="1323">
        <v>18.956521739130437</v>
      </c>
      <c r="I65" s="1323">
        <v>21.2</v>
      </c>
      <c r="J65" s="1323">
        <v>18.213058419243985</v>
      </c>
      <c r="K65" s="1323">
        <v>19.100000000000001</v>
      </c>
      <c r="L65" s="1323">
        <v>17.130044843049326</v>
      </c>
      <c r="M65" s="1323">
        <v>20.2</v>
      </c>
      <c r="N65" s="1323">
        <v>18.035714285714285</v>
      </c>
      <c r="O65" s="1312"/>
      <c r="P65" s="1310"/>
    </row>
    <row r="66" spans="1:16" s="1313" customFormat="1" ht="12.75" customHeight="1" x14ac:dyDescent="0.25">
      <c r="A66" s="1310"/>
      <c r="B66" s="1271"/>
      <c r="C66" s="670" t="s">
        <v>128</v>
      </c>
      <c r="D66" s="676"/>
      <c r="E66" s="1321">
        <v>129.1</v>
      </c>
      <c r="F66" s="1321">
        <v>2.6453833859268063</v>
      </c>
      <c r="G66" s="1321">
        <v>128.9</v>
      </c>
      <c r="H66" s="1321">
        <v>2.6216771411719244</v>
      </c>
      <c r="I66" s="1321">
        <v>130</v>
      </c>
      <c r="J66" s="1321">
        <v>2.627430373095113</v>
      </c>
      <c r="K66" s="1321">
        <v>128.1</v>
      </c>
      <c r="L66" s="1321">
        <v>2.6102371831445104</v>
      </c>
      <c r="M66" s="1321">
        <v>129.19999999999999</v>
      </c>
      <c r="N66" s="1321">
        <v>2.6552128074970716</v>
      </c>
      <c r="O66" s="1312"/>
      <c r="P66" s="1310"/>
    </row>
    <row r="67" spans="1:16" s="1313" customFormat="1" ht="10.5" customHeight="1" x14ac:dyDescent="0.25">
      <c r="A67" s="1310"/>
      <c r="B67" s="1271"/>
      <c r="C67" s="673"/>
      <c r="D67" s="1240" t="s">
        <v>152</v>
      </c>
      <c r="E67" s="1323">
        <v>6.4</v>
      </c>
      <c r="F67" s="1323">
        <v>4.9573973663826498</v>
      </c>
      <c r="G67" s="1323">
        <v>6.1</v>
      </c>
      <c r="H67" s="1323">
        <v>4.7323506594259106</v>
      </c>
      <c r="I67" s="1323">
        <v>7.6</v>
      </c>
      <c r="J67" s="1323">
        <v>5.8461538461538458</v>
      </c>
      <c r="K67" s="1323">
        <v>7.1</v>
      </c>
      <c r="L67" s="1323">
        <v>5.5425448868071818</v>
      </c>
      <c r="M67" s="1323">
        <v>6.2</v>
      </c>
      <c r="N67" s="1323">
        <v>4.7987616099071211</v>
      </c>
      <c r="O67" s="1312"/>
      <c r="P67" s="1310"/>
    </row>
    <row r="68" spans="1:16" s="1313" customFormat="1" ht="10.5" customHeight="1" x14ac:dyDescent="0.25">
      <c r="A68" s="1310"/>
      <c r="B68" s="1271"/>
      <c r="C68" s="673"/>
      <c r="D68" s="1240" t="s">
        <v>532</v>
      </c>
      <c r="E68" s="1323">
        <v>31.2</v>
      </c>
      <c r="F68" s="1323">
        <v>24.167312161115415</v>
      </c>
      <c r="G68" s="1323">
        <v>31.3</v>
      </c>
      <c r="H68" s="1323">
        <v>24.282389449185416</v>
      </c>
      <c r="I68" s="1323">
        <v>31.5</v>
      </c>
      <c r="J68" s="1323">
        <v>24.23076923076923</v>
      </c>
      <c r="K68" s="1323">
        <v>31.5</v>
      </c>
      <c r="L68" s="1323">
        <v>24.590163934426233</v>
      </c>
      <c r="M68" s="1323">
        <v>32.9</v>
      </c>
      <c r="N68" s="1323">
        <v>25.464396284829721</v>
      </c>
      <c r="O68" s="1312"/>
      <c r="P68" s="1310"/>
    </row>
    <row r="69" spans="1:16" s="738" customFormat="1" ht="12" customHeight="1" x14ac:dyDescent="0.3">
      <c r="A69" s="754"/>
      <c r="B69" s="754"/>
      <c r="C69" s="755" t="s">
        <v>468</v>
      </c>
      <c r="D69" s="756"/>
      <c r="E69" s="757"/>
      <c r="F69" s="1291"/>
      <c r="G69" s="757"/>
      <c r="H69" s="1291"/>
      <c r="I69" s="757"/>
      <c r="J69" s="1291"/>
      <c r="K69" s="757"/>
      <c r="L69" s="1291"/>
      <c r="M69" s="757"/>
      <c r="N69" s="1291"/>
      <c r="O69" s="1312"/>
      <c r="P69" s="749"/>
    </row>
    <row r="70" spans="1:16" ht="13.5" customHeight="1" x14ac:dyDescent="0.25">
      <c r="A70" s="1246"/>
      <c r="B70" s="1242"/>
      <c r="C70" s="1293" t="s">
        <v>382</v>
      </c>
      <c r="D70" s="1251"/>
      <c r="E70" s="1294" t="s">
        <v>87</v>
      </c>
      <c r="F70" s="840"/>
      <c r="G70" s="1295"/>
      <c r="H70" s="1295"/>
      <c r="I70" s="1316"/>
      <c r="J70" s="1324"/>
      <c r="K70" s="1325"/>
      <c r="L70" s="1316"/>
      <c r="M70" s="1326"/>
      <c r="N70" s="1326"/>
      <c r="O70" s="1306"/>
      <c r="P70" s="1246"/>
    </row>
    <row r="71" spans="1:16" s="1288" customFormat="1" ht="13.5" customHeight="1" x14ac:dyDescent="0.3">
      <c r="A71" s="1285"/>
      <c r="B71" s="1327"/>
      <c r="C71" s="1327"/>
      <c r="D71" s="1327"/>
      <c r="E71" s="1242"/>
      <c r="F71" s="1242"/>
      <c r="G71" s="1242"/>
      <c r="H71" s="1242"/>
      <c r="I71" s="1242"/>
      <c r="J71" s="1242"/>
      <c r="K71" s="1516">
        <v>44013</v>
      </c>
      <c r="L71" s="1516"/>
      <c r="M71" s="1516"/>
      <c r="N71" s="1516"/>
      <c r="O71" s="1328">
        <v>7</v>
      </c>
      <c r="P71" s="1246"/>
    </row>
  </sheetData>
  <mergeCells count="179">
    <mergeCell ref="C8:D8"/>
    <mergeCell ref="E8:F8"/>
    <mergeCell ref="G8:H8"/>
    <mergeCell ref="I8:J8"/>
    <mergeCell ref="K8:L8"/>
    <mergeCell ref="M8:N8"/>
    <mergeCell ref="C1:D1"/>
    <mergeCell ref="M3:N3"/>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E13:F13"/>
    <mergeCell ref="G13:H13"/>
    <mergeCell ref="I13:J13"/>
    <mergeCell ref="K13:L13"/>
    <mergeCell ref="M13:N13"/>
    <mergeCell ref="E14:F14"/>
    <mergeCell ref="G14:H14"/>
    <mergeCell ref="I14:J14"/>
    <mergeCell ref="K14:L14"/>
    <mergeCell ref="M14:N14"/>
    <mergeCell ref="E15:F15"/>
    <mergeCell ref="G15:H15"/>
    <mergeCell ref="I15:J15"/>
    <mergeCell ref="K15:L15"/>
    <mergeCell ref="M15:N15"/>
    <mergeCell ref="E16:F16"/>
    <mergeCell ref="G16:H16"/>
    <mergeCell ref="I16:J16"/>
    <mergeCell ref="K16:L16"/>
    <mergeCell ref="M16:N16"/>
    <mergeCell ref="E17:F17"/>
    <mergeCell ref="G17:H17"/>
    <mergeCell ref="I17:J17"/>
    <mergeCell ref="K17:L17"/>
    <mergeCell ref="M17:N17"/>
    <mergeCell ref="E18:F18"/>
    <mergeCell ref="G18:H18"/>
    <mergeCell ref="I18:J18"/>
    <mergeCell ref="K18:L18"/>
    <mergeCell ref="M18:N18"/>
    <mergeCell ref="E19:F19"/>
    <mergeCell ref="G19:H19"/>
    <mergeCell ref="I19:J19"/>
    <mergeCell ref="K19:L19"/>
    <mergeCell ref="M19:N19"/>
    <mergeCell ref="E20:F20"/>
    <mergeCell ref="G20:H20"/>
    <mergeCell ref="I20:J20"/>
    <mergeCell ref="K20:L20"/>
    <mergeCell ref="M20:N20"/>
    <mergeCell ref="M23:N23"/>
    <mergeCell ref="E24:F24"/>
    <mergeCell ref="G24:H24"/>
    <mergeCell ref="I24:J24"/>
    <mergeCell ref="K24:L24"/>
    <mergeCell ref="M24:N24"/>
    <mergeCell ref="E21:F21"/>
    <mergeCell ref="G21:H21"/>
    <mergeCell ref="I21:J21"/>
    <mergeCell ref="K21:L21"/>
    <mergeCell ref="M21:N21"/>
    <mergeCell ref="E22:F22"/>
    <mergeCell ref="G22:H22"/>
    <mergeCell ref="I22:J22"/>
    <mergeCell ref="K22:L22"/>
    <mergeCell ref="M22:N22"/>
    <mergeCell ref="B26:D26"/>
    <mergeCell ref="E26:F26"/>
    <mergeCell ref="G26:H26"/>
    <mergeCell ref="I26:J26"/>
    <mergeCell ref="K26:L26"/>
    <mergeCell ref="E23:F23"/>
    <mergeCell ref="G23:H23"/>
    <mergeCell ref="I23:J23"/>
    <mergeCell ref="K23:L23"/>
    <mergeCell ref="M26:N26"/>
    <mergeCell ref="E27:F27"/>
    <mergeCell ref="G27:H27"/>
    <mergeCell ref="I27:J27"/>
    <mergeCell ref="K27:L27"/>
    <mergeCell ref="M27:N27"/>
    <mergeCell ref="E25:F25"/>
    <mergeCell ref="G25:H25"/>
    <mergeCell ref="I25:J25"/>
    <mergeCell ref="K25:L25"/>
    <mergeCell ref="M25:N25"/>
    <mergeCell ref="E28:F28"/>
    <mergeCell ref="G28:H28"/>
    <mergeCell ref="I28:J28"/>
    <mergeCell ref="K28:L28"/>
    <mergeCell ref="M28:N28"/>
    <mergeCell ref="B29:D29"/>
    <mergeCell ref="E29:F29"/>
    <mergeCell ref="G29:H29"/>
    <mergeCell ref="I29:J29"/>
    <mergeCell ref="K29:L29"/>
    <mergeCell ref="B32:D32"/>
    <mergeCell ref="E32:F32"/>
    <mergeCell ref="G32:H32"/>
    <mergeCell ref="I32:J32"/>
    <mergeCell ref="K32:L32"/>
    <mergeCell ref="M29:N29"/>
    <mergeCell ref="E30:F30"/>
    <mergeCell ref="G30:H30"/>
    <mergeCell ref="I30:J30"/>
    <mergeCell ref="K30:L30"/>
    <mergeCell ref="M30:N30"/>
    <mergeCell ref="M32:N32"/>
    <mergeCell ref="E33:F33"/>
    <mergeCell ref="G33:H33"/>
    <mergeCell ref="I33:J33"/>
    <mergeCell ref="K33:L33"/>
    <mergeCell ref="M33:N33"/>
    <mergeCell ref="E31:F31"/>
    <mergeCell ref="G31:H31"/>
    <mergeCell ref="I31:J31"/>
    <mergeCell ref="K31:L31"/>
    <mergeCell ref="M31:N31"/>
    <mergeCell ref="E34:F34"/>
    <mergeCell ref="G34:H34"/>
    <mergeCell ref="I34:J34"/>
    <mergeCell ref="K34:L34"/>
    <mergeCell ref="M34:N34"/>
    <mergeCell ref="C35:D35"/>
    <mergeCell ref="E35:F35"/>
    <mergeCell ref="G35:H35"/>
    <mergeCell ref="I35:J35"/>
    <mergeCell ref="K35:L35"/>
    <mergeCell ref="C37:D37"/>
    <mergeCell ref="E37:F37"/>
    <mergeCell ref="G37:H37"/>
    <mergeCell ref="I37:J37"/>
    <mergeCell ref="K37:L37"/>
    <mergeCell ref="M37:N37"/>
    <mergeCell ref="M35:N35"/>
    <mergeCell ref="C36:D36"/>
    <mergeCell ref="E36:F36"/>
    <mergeCell ref="G36:H36"/>
    <mergeCell ref="I36:J36"/>
    <mergeCell ref="K36:L36"/>
    <mergeCell ref="M36:N36"/>
    <mergeCell ref="C45:D45"/>
    <mergeCell ref="K71:N71"/>
    <mergeCell ref="C41:D42"/>
    <mergeCell ref="E43:F43"/>
    <mergeCell ref="G43:H43"/>
    <mergeCell ref="I43:J43"/>
    <mergeCell ref="K43:L43"/>
    <mergeCell ref="M43:N43"/>
    <mergeCell ref="C38:D38"/>
    <mergeCell ref="E38:F38"/>
    <mergeCell ref="G38:H38"/>
    <mergeCell ref="I38:J38"/>
    <mergeCell ref="K38:L38"/>
    <mergeCell ref="M38:N38"/>
  </mergeCells>
  <conditionalFormatting sqref="E7:N7 E43:N43">
    <cfRule type="cellIs" dxfId="8430"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S67"/>
  <sheetViews>
    <sheetView showRuler="0" zoomScaleNormal="100" workbookViewId="0"/>
  </sheetViews>
  <sheetFormatPr defaultColWidth="9.1796875" defaultRowHeight="12.5" x14ac:dyDescent="0.25"/>
  <cols>
    <col min="1" max="1" width="1" style="1247" customWidth="1"/>
    <col min="2" max="2" width="2.54296875" style="1247" customWidth="1"/>
    <col min="3" max="3" width="1" style="1247" customWidth="1"/>
    <col min="4" max="4" width="32.453125" style="1247" customWidth="1"/>
    <col min="5" max="5" width="7.453125" style="1247" customWidth="1"/>
    <col min="6" max="6" width="5.1796875" style="1247" customWidth="1"/>
    <col min="7" max="7" width="7.453125" style="1247" customWidth="1"/>
    <col min="8" max="8" width="5.1796875" style="1247" customWidth="1"/>
    <col min="9" max="9" width="7.453125" style="1247" customWidth="1"/>
    <col min="10" max="10" width="5.1796875" style="1247" customWidth="1"/>
    <col min="11" max="11" width="7.453125" style="1247" customWidth="1"/>
    <col min="12" max="12" width="5.1796875" style="1247" customWidth="1"/>
    <col min="13" max="13" width="7.453125" style="1247" customWidth="1"/>
    <col min="14" max="14" width="5.1796875" style="1247" customWidth="1"/>
    <col min="15" max="15" width="2.54296875" style="1247" customWidth="1"/>
    <col min="16" max="16" width="1" style="1247" customWidth="1"/>
    <col min="17" max="16384" width="9.1796875" style="1247"/>
  </cols>
  <sheetData>
    <row r="1" spans="1:19" ht="13.5" customHeight="1" x14ac:dyDescent="0.25">
      <c r="A1" s="1246"/>
      <c r="B1" s="1329"/>
      <c r="C1" s="1329"/>
      <c r="D1" s="1329"/>
      <c r="E1" s="1242"/>
      <c r="F1" s="1242"/>
      <c r="G1" s="1242"/>
      <c r="H1" s="1242"/>
      <c r="I1" s="1545" t="s">
        <v>302</v>
      </c>
      <c r="J1" s="1545"/>
      <c r="K1" s="1545"/>
      <c r="L1" s="1545"/>
      <c r="M1" s="1545"/>
      <c r="N1" s="1545"/>
      <c r="O1" s="1330"/>
      <c r="P1" s="1331"/>
    </row>
    <row r="2" spans="1:19" ht="6" customHeight="1" x14ac:dyDescent="0.3">
      <c r="A2" s="1246"/>
      <c r="B2" s="1332"/>
      <c r="C2" s="1299"/>
      <c r="D2" s="1299"/>
      <c r="E2" s="1301"/>
      <c r="F2" s="1301"/>
      <c r="G2" s="1301"/>
      <c r="H2" s="1301"/>
      <c r="I2" s="1249"/>
      <c r="J2" s="1249"/>
      <c r="K2" s="1249"/>
      <c r="L2" s="1249"/>
      <c r="M2" s="1249"/>
      <c r="N2" s="1333"/>
      <c r="O2" s="1242"/>
      <c r="P2" s="1246"/>
    </row>
    <row r="3" spans="1:19" ht="10.5" customHeight="1" thickBot="1" x14ac:dyDescent="0.35">
      <c r="A3" s="1246"/>
      <c r="B3" s="1334"/>
      <c r="C3" s="1335"/>
      <c r="D3" s="1336"/>
      <c r="E3" s="1337"/>
      <c r="F3" s="1337"/>
      <c r="G3" s="1337"/>
      <c r="H3" s="1337"/>
      <c r="I3" s="1242"/>
      <c r="J3" s="1242"/>
      <c r="K3" s="1242"/>
      <c r="L3" s="1242"/>
      <c r="M3" s="1507" t="s">
        <v>72</v>
      </c>
      <c r="N3" s="1507"/>
      <c r="O3" s="1242"/>
      <c r="P3" s="1246"/>
    </row>
    <row r="4" spans="1:19" s="1258" customFormat="1" ht="13.5" customHeight="1" thickBot="1" x14ac:dyDescent="0.35">
      <c r="A4" s="1253"/>
      <c r="B4" s="1254"/>
      <c r="C4" s="1338" t="s">
        <v>175</v>
      </c>
      <c r="D4" s="1256"/>
      <c r="E4" s="1256"/>
      <c r="F4" s="1256"/>
      <c r="G4" s="1256"/>
      <c r="H4" s="1256"/>
      <c r="I4" s="1256"/>
      <c r="J4" s="1256"/>
      <c r="K4" s="1256"/>
      <c r="L4" s="1256"/>
      <c r="M4" s="1256"/>
      <c r="N4" s="1257"/>
      <c r="O4" s="1242"/>
      <c r="P4" s="1253"/>
    </row>
    <row r="5" spans="1:19" ht="3.75" customHeight="1" x14ac:dyDescent="0.25">
      <c r="A5" s="1246"/>
      <c r="B5" s="1250"/>
      <c r="C5" s="1514" t="s">
        <v>151</v>
      </c>
      <c r="D5" s="1515"/>
      <c r="E5" s="1339"/>
      <c r="F5" s="1339"/>
      <c r="G5" s="1339"/>
      <c r="H5" s="1339"/>
      <c r="I5" s="1339"/>
      <c r="J5" s="1339"/>
      <c r="K5" s="1251"/>
      <c r="L5" s="1340"/>
      <c r="M5" s="1340"/>
      <c r="N5" s="1340"/>
      <c r="O5" s="1242"/>
      <c r="P5" s="1246"/>
    </row>
    <row r="6" spans="1:19" ht="12.75" customHeight="1" x14ac:dyDescent="0.25">
      <c r="A6" s="1246"/>
      <c r="B6" s="1250"/>
      <c r="C6" s="1515"/>
      <c r="D6" s="1515"/>
      <c r="E6" s="1261" t="s">
        <v>34</v>
      </c>
      <c r="F6" s="1262" t="s">
        <v>34</v>
      </c>
      <c r="G6" s="1261" t="s">
        <v>34</v>
      </c>
      <c r="H6" s="1262">
        <v>2019</v>
      </c>
      <c r="I6" s="1263"/>
      <c r="J6" s="1262" t="s">
        <v>34</v>
      </c>
      <c r="K6" s="1264" t="s">
        <v>34</v>
      </c>
      <c r="L6" s="1265" t="s">
        <v>34</v>
      </c>
      <c r="M6" s="1265">
        <v>2020</v>
      </c>
      <c r="N6" s="1266"/>
      <c r="O6" s="1242"/>
      <c r="P6" s="1253"/>
    </row>
    <row r="7" spans="1:19" ht="12.75" customHeight="1" x14ac:dyDescent="0.25">
      <c r="A7" s="1246"/>
      <c r="B7" s="1250"/>
      <c r="C7" s="1311"/>
      <c r="D7" s="1311"/>
      <c r="E7" s="1503" t="s">
        <v>616</v>
      </c>
      <c r="F7" s="1503"/>
      <c r="G7" s="1503" t="s">
        <v>617</v>
      </c>
      <c r="H7" s="1503"/>
      <c r="I7" s="1503" t="s">
        <v>618</v>
      </c>
      <c r="J7" s="1503"/>
      <c r="K7" s="1503" t="s">
        <v>619</v>
      </c>
      <c r="L7" s="1503"/>
      <c r="M7" s="1503" t="s">
        <v>616</v>
      </c>
      <c r="N7" s="1503"/>
      <c r="O7" s="1272"/>
      <c r="P7" s="1246"/>
    </row>
    <row r="8" spans="1:19" s="1270" customFormat="1" ht="17.25" customHeight="1" x14ac:dyDescent="0.25">
      <c r="A8" s="1268"/>
      <c r="B8" s="1269"/>
      <c r="C8" s="1500" t="s">
        <v>176</v>
      </c>
      <c r="D8" s="1500"/>
      <c r="E8" s="1541">
        <v>353.6</v>
      </c>
      <c r="F8" s="1541"/>
      <c r="G8" s="1541">
        <v>328.5</v>
      </c>
      <c r="H8" s="1541"/>
      <c r="I8" s="1541">
        <v>323.39999999999998</v>
      </c>
      <c r="J8" s="1541"/>
      <c r="K8" s="1541">
        <v>352.4</v>
      </c>
      <c r="L8" s="1541"/>
      <c r="M8" s="1542">
        <v>348.1</v>
      </c>
      <c r="N8" s="1542"/>
      <c r="O8" s="1274"/>
      <c r="P8" s="1268"/>
    </row>
    <row r="9" spans="1:19" ht="12" customHeight="1" x14ac:dyDescent="0.25">
      <c r="A9" s="1246"/>
      <c r="B9" s="1250"/>
      <c r="C9" s="670" t="s">
        <v>71</v>
      </c>
      <c r="D9" s="1271"/>
      <c r="E9" s="1543">
        <v>158.19999999999999</v>
      </c>
      <c r="F9" s="1543"/>
      <c r="G9" s="1543">
        <v>155.19999999999999</v>
      </c>
      <c r="H9" s="1543"/>
      <c r="I9" s="1543">
        <v>144.9</v>
      </c>
      <c r="J9" s="1543"/>
      <c r="K9" s="1543">
        <v>158</v>
      </c>
      <c r="L9" s="1543"/>
      <c r="M9" s="1544">
        <v>161.19999999999999</v>
      </c>
      <c r="N9" s="1544"/>
      <c r="O9" s="1272"/>
      <c r="P9" s="1246"/>
    </row>
    <row r="10" spans="1:19" ht="12" customHeight="1" x14ac:dyDescent="0.25">
      <c r="A10" s="1246"/>
      <c r="B10" s="1250"/>
      <c r="C10" s="670" t="s">
        <v>70</v>
      </c>
      <c r="D10" s="1271"/>
      <c r="E10" s="1543">
        <v>195.4</v>
      </c>
      <c r="F10" s="1543"/>
      <c r="G10" s="1543">
        <v>173.3</v>
      </c>
      <c r="H10" s="1543"/>
      <c r="I10" s="1543">
        <v>178.6</v>
      </c>
      <c r="J10" s="1543"/>
      <c r="K10" s="1543">
        <v>194.4</v>
      </c>
      <c r="L10" s="1543"/>
      <c r="M10" s="1544">
        <v>186.8</v>
      </c>
      <c r="N10" s="1544"/>
      <c r="O10" s="1272"/>
      <c r="P10" s="1246"/>
    </row>
    <row r="11" spans="1:19" ht="17.25" customHeight="1" x14ac:dyDescent="0.25">
      <c r="A11" s="1246"/>
      <c r="B11" s="1250"/>
      <c r="C11" s="670" t="s">
        <v>152</v>
      </c>
      <c r="D11" s="1271"/>
      <c r="E11" s="1543">
        <v>64.599999999999994</v>
      </c>
      <c r="F11" s="1543"/>
      <c r="G11" s="1543">
        <v>65.2</v>
      </c>
      <c r="H11" s="1543"/>
      <c r="I11" s="1543">
        <v>69.7</v>
      </c>
      <c r="J11" s="1543"/>
      <c r="K11" s="1543">
        <v>73.400000000000006</v>
      </c>
      <c r="L11" s="1543"/>
      <c r="M11" s="1544">
        <v>71</v>
      </c>
      <c r="N11" s="1544"/>
      <c r="O11" s="1272"/>
      <c r="P11" s="1246"/>
      <c r="S11" s="1341"/>
    </row>
    <row r="12" spans="1:19" ht="12.75" customHeight="1" x14ac:dyDescent="0.25">
      <c r="A12" s="1246"/>
      <c r="B12" s="1250"/>
      <c r="C12" s="670" t="s">
        <v>153</v>
      </c>
      <c r="D12" s="1271"/>
      <c r="E12" s="1543">
        <v>151.69999999999999</v>
      </c>
      <c r="F12" s="1543"/>
      <c r="G12" s="1543">
        <v>128.30000000000001</v>
      </c>
      <c r="H12" s="1543"/>
      <c r="I12" s="1543">
        <v>129.30000000000001</v>
      </c>
      <c r="J12" s="1543"/>
      <c r="K12" s="1543">
        <v>142.5</v>
      </c>
      <c r="L12" s="1543"/>
      <c r="M12" s="1544">
        <v>146.4</v>
      </c>
      <c r="N12" s="1544"/>
      <c r="O12" s="1272"/>
      <c r="P12" s="1246"/>
    </row>
    <row r="13" spans="1:19" ht="12.75" customHeight="1" x14ac:dyDescent="0.25">
      <c r="A13" s="1246"/>
      <c r="B13" s="1250"/>
      <c r="C13" s="670" t="s">
        <v>154</v>
      </c>
      <c r="D13" s="1271"/>
      <c r="E13" s="1543">
        <v>137.4</v>
      </c>
      <c r="F13" s="1543"/>
      <c r="G13" s="1543">
        <v>134.9</v>
      </c>
      <c r="H13" s="1543"/>
      <c r="I13" s="1543">
        <v>124.4</v>
      </c>
      <c r="J13" s="1543"/>
      <c r="K13" s="1543">
        <v>136.4</v>
      </c>
      <c r="L13" s="1543"/>
      <c r="M13" s="1544">
        <v>130.69999999999999</v>
      </c>
      <c r="N13" s="1544"/>
      <c r="O13" s="1272"/>
      <c r="P13" s="1246"/>
    </row>
    <row r="14" spans="1:19" ht="17.25" customHeight="1" x14ac:dyDescent="0.25">
      <c r="A14" s="1246"/>
      <c r="B14" s="1250"/>
      <c r="C14" s="670" t="s">
        <v>177</v>
      </c>
      <c r="D14" s="1271"/>
      <c r="E14" s="1543">
        <v>33.9</v>
      </c>
      <c r="F14" s="1543"/>
      <c r="G14" s="1543">
        <v>31.7</v>
      </c>
      <c r="H14" s="1543"/>
      <c r="I14" s="1543">
        <v>39</v>
      </c>
      <c r="J14" s="1543"/>
      <c r="K14" s="1543">
        <v>46.3</v>
      </c>
      <c r="L14" s="1543"/>
      <c r="M14" s="1544">
        <v>39.5</v>
      </c>
      <c r="N14" s="1544"/>
      <c r="O14" s="1272"/>
      <c r="P14" s="1246"/>
    </row>
    <row r="15" spans="1:19" ht="12" customHeight="1" x14ac:dyDescent="0.25">
      <c r="A15" s="1246"/>
      <c r="B15" s="1250"/>
      <c r="C15" s="670" t="s">
        <v>178</v>
      </c>
      <c r="D15" s="1271"/>
      <c r="E15" s="1543">
        <v>319.8</v>
      </c>
      <c r="F15" s="1543"/>
      <c r="G15" s="1543">
        <v>296.8</v>
      </c>
      <c r="H15" s="1543"/>
      <c r="I15" s="1543">
        <v>284.5</v>
      </c>
      <c r="J15" s="1543"/>
      <c r="K15" s="1543">
        <v>306.10000000000002</v>
      </c>
      <c r="L15" s="1543"/>
      <c r="M15" s="1544">
        <v>308.5</v>
      </c>
      <c r="N15" s="1544"/>
      <c r="O15" s="1272"/>
      <c r="P15" s="1246"/>
    </row>
    <row r="16" spans="1:19" ht="17.25" customHeight="1" x14ac:dyDescent="0.25">
      <c r="A16" s="1246"/>
      <c r="B16" s="1250"/>
      <c r="C16" s="670" t="s">
        <v>179</v>
      </c>
      <c r="D16" s="1271"/>
      <c r="E16" s="1543">
        <v>188.2</v>
      </c>
      <c r="F16" s="1543"/>
      <c r="G16" s="1543">
        <v>154</v>
      </c>
      <c r="H16" s="1543"/>
      <c r="I16" s="1543">
        <v>154.19999999999999</v>
      </c>
      <c r="J16" s="1543"/>
      <c r="K16" s="1543">
        <v>184.1</v>
      </c>
      <c r="L16" s="1543"/>
      <c r="M16" s="1544">
        <v>195.5</v>
      </c>
      <c r="N16" s="1544"/>
      <c r="O16" s="1272"/>
      <c r="P16" s="1246"/>
    </row>
    <row r="17" spans="1:16" ht="12" customHeight="1" x14ac:dyDescent="0.25">
      <c r="A17" s="1246"/>
      <c r="B17" s="1250"/>
      <c r="C17" s="670" t="s">
        <v>180</v>
      </c>
      <c r="D17" s="1271"/>
      <c r="E17" s="1543">
        <v>165.4</v>
      </c>
      <c r="F17" s="1543"/>
      <c r="G17" s="1543">
        <v>174.4</v>
      </c>
      <c r="H17" s="1543"/>
      <c r="I17" s="1543">
        <v>169.3</v>
      </c>
      <c r="J17" s="1543"/>
      <c r="K17" s="1543">
        <v>168.3</v>
      </c>
      <c r="L17" s="1543"/>
      <c r="M17" s="1544">
        <v>152.6</v>
      </c>
      <c r="N17" s="1544"/>
      <c r="O17" s="1272"/>
      <c r="P17" s="1246"/>
    </row>
    <row r="18" spans="1:16" s="1270" customFormat="1" ht="17.25" customHeight="1" x14ac:dyDescent="0.25">
      <c r="A18" s="1268"/>
      <c r="B18" s="1269"/>
      <c r="C18" s="1500" t="s">
        <v>181</v>
      </c>
      <c r="D18" s="1500"/>
      <c r="E18" s="1541">
        <v>6.8</v>
      </c>
      <c r="F18" s="1541"/>
      <c r="G18" s="1541">
        <v>6.3</v>
      </c>
      <c r="H18" s="1541"/>
      <c r="I18" s="1541">
        <v>6.1</v>
      </c>
      <c r="J18" s="1541"/>
      <c r="K18" s="1541">
        <v>6.7</v>
      </c>
      <c r="L18" s="1541"/>
      <c r="M18" s="1542">
        <v>6.7</v>
      </c>
      <c r="N18" s="1542"/>
      <c r="O18" s="1274"/>
      <c r="P18" s="1268"/>
    </row>
    <row r="19" spans="1:16" ht="12" customHeight="1" x14ac:dyDescent="0.25">
      <c r="A19" s="1246"/>
      <c r="B19" s="1250"/>
      <c r="C19" s="670" t="s">
        <v>71</v>
      </c>
      <c r="D19" s="1271"/>
      <c r="E19" s="1543">
        <v>6</v>
      </c>
      <c r="F19" s="1543"/>
      <c r="G19" s="1543">
        <v>5.9</v>
      </c>
      <c r="H19" s="1543"/>
      <c r="I19" s="1543">
        <v>5.4</v>
      </c>
      <c r="J19" s="1543"/>
      <c r="K19" s="1543">
        <v>6</v>
      </c>
      <c r="L19" s="1543"/>
      <c r="M19" s="1544">
        <v>6.1</v>
      </c>
      <c r="N19" s="1544"/>
      <c r="O19" s="1272"/>
      <c r="P19" s="1246"/>
    </row>
    <row r="20" spans="1:16" ht="12" customHeight="1" x14ac:dyDescent="0.25">
      <c r="A20" s="1246"/>
      <c r="B20" s="1250"/>
      <c r="C20" s="670" t="s">
        <v>70</v>
      </c>
      <c r="D20" s="1271"/>
      <c r="E20" s="1543">
        <v>7.6</v>
      </c>
      <c r="F20" s="1543"/>
      <c r="G20" s="1543">
        <v>6.7</v>
      </c>
      <c r="H20" s="1543"/>
      <c r="I20" s="1543">
        <v>6.9</v>
      </c>
      <c r="J20" s="1543"/>
      <c r="K20" s="1543">
        <v>7.5</v>
      </c>
      <c r="L20" s="1543"/>
      <c r="M20" s="1544">
        <v>7.2</v>
      </c>
      <c r="N20" s="1544"/>
      <c r="O20" s="1272"/>
      <c r="P20" s="1246"/>
    </row>
    <row r="21" spans="1:16" s="1345" customFormat="1" ht="13.5" customHeight="1" x14ac:dyDescent="0.2">
      <c r="A21" s="1342"/>
      <c r="B21" s="1343"/>
      <c r="C21" s="1240" t="s">
        <v>182</v>
      </c>
      <c r="D21" s="1344"/>
      <c r="E21" s="1539">
        <v>1.5999999999999996</v>
      </c>
      <c r="F21" s="1539"/>
      <c r="G21" s="1539">
        <v>0.79999999999999982</v>
      </c>
      <c r="H21" s="1539"/>
      <c r="I21" s="1539">
        <v>1.5</v>
      </c>
      <c r="J21" s="1539"/>
      <c r="K21" s="1539">
        <v>1.5</v>
      </c>
      <c r="L21" s="1539"/>
      <c r="M21" s="1540">
        <v>1.1000000000000005</v>
      </c>
      <c r="N21" s="1540"/>
      <c r="O21" s="1344"/>
      <c r="P21" s="1342"/>
    </row>
    <row r="22" spans="1:16" ht="17.25" customHeight="1" x14ac:dyDescent="0.25">
      <c r="A22" s="1246"/>
      <c r="B22" s="1250"/>
      <c r="C22" s="670" t="s">
        <v>152</v>
      </c>
      <c r="D22" s="1271"/>
      <c r="E22" s="1543">
        <v>17.600000000000001</v>
      </c>
      <c r="F22" s="1543"/>
      <c r="G22" s="1543">
        <v>18.100000000000001</v>
      </c>
      <c r="H22" s="1543"/>
      <c r="I22" s="1543">
        <v>17.899999999999999</v>
      </c>
      <c r="J22" s="1543"/>
      <c r="K22" s="1543">
        <v>19.5</v>
      </c>
      <c r="L22" s="1543"/>
      <c r="M22" s="1544">
        <v>19.7</v>
      </c>
      <c r="N22" s="1544"/>
      <c r="O22" s="1272"/>
      <c r="P22" s="1246"/>
    </row>
    <row r="23" spans="1:16" ht="12" customHeight="1" x14ac:dyDescent="0.25">
      <c r="A23" s="1246"/>
      <c r="B23" s="1250"/>
      <c r="C23" s="670" t="s">
        <v>153</v>
      </c>
      <c r="D23" s="1242"/>
      <c r="E23" s="1543">
        <v>6.3</v>
      </c>
      <c r="F23" s="1543"/>
      <c r="G23" s="1543">
        <v>5.4</v>
      </c>
      <c r="H23" s="1543"/>
      <c r="I23" s="1543">
        <v>5.5</v>
      </c>
      <c r="J23" s="1543"/>
      <c r="K23" s="1543">
        <v>6.1</v>
      </c>
      <c r="L23" s="1543"/>
      <c r="M23" s="1544">
        <v>6.3</v>
      </c>
      <c r="N23" s="1544"/>
      <c r="O23" s="1272"/>
      <c r="P23" s="1246"/>
    </row>
    <row r="24" spans="1:16" ht="12" customHeight="1" x14ac:dyDescent="0.25">
      <c r="A24" s="1246"/>
      <c r="B24" s="1250"/>
      <c r="C24" s="670" t="s">
        <v>154</v>
      </c>
      <c r="D24" s="1242"/>
      <c r="E24" s="1543">
        <v>5.5</v>
      </c>
      <c r="F24" s="1543"/>
      <c r="G24" s="1543">
        <v>5.4</v>
      </c>
      <c r="H24" s="1543"/>
      <c r="I24" s="1543">
        <v>4.9000000000000004</v>
      </c>
      <c r="J24" s="1543"/>
      <c r="K24" s="1543">
        <v>5.4</v>
      </c>
      <c r="L24" s="1543"/>
      <c r="M24" s="1544">
        <v>5.2</v>
      </c>
      <c r="N24" s="1544"/>
      <c r="O24" s="1272"/>
      <c r="P24" s="1246"/>
    </row>
    <row r="25" spans="1:16" s="1347" customFormat="1" ht="17.25" customHeight="1" x14ac:dyDescent="0.25">
      <c r="A25" s="1346"/>
      <c r="B25" s="1259"/>
      <c r="C25" s="670" t="s">
        <v>183</v>
      </c>
      <c r="D25" s="1271"/>
      <c r="E25" s="1543">
        <v>6.8</v>
      </c>
      <c r="F25" s="1543"/>
      <c r="G25" s="1543">
        <v>6.2</v>
      </c>
      <c r="H25" s="1543"/>
      <c r="I25" s="1543">
        <v>6.6</v>
      </c>
      <c r="J25" s="1543"/>
      <c r="K25" s="1543">
        <v>7.1</v>
      </c>
      <c r="L25" s="1543"/>
      <c r="M25" s="1544">
        <v>6.8</v>
      </c>
      <c r="N25" s="1544"/>
      <c r="O25" s="1252"/>
      <c r="P25" s="1346"/>
    </row>
    <row r="26" spans="1:16" s="1347" customFormat="1" ht="12" customHeight="1" x14ac:dyDescent="0.25">
      <c r="A26" s="1346"/>
      <c r="B26" s="1259"/>
      <c r="C26" s="670" t="s">
        <v>184</v>
      </c>
      <c r="D26" s="1271"/>
      <c r="E26" s="1543">
        <v>4.9000000000000004</v>
      </c>
      <c r="F26" s="1543"/>
      <c r="G26" s="1543">
        <v>4.7</v>
      </c>
      <c r="H26" s="1543"/>
      <c r="I26" s="1543">
        <v>4.8</v>
      </c>
      <c r="J26" s="1543"/>
      <c r="K26" s="1543">
        <v>5.2</v>
      </c>
      <c r="L26" s="1543"/>
      <c r="M26" s="1544">
        <v>6</v>
      </c>
      <c r="N26" s="1544"/>
      <c r="O26" s="1252"/>
      <c r="P26" s="1346"/>
    </row>
    <row r="27" spans="1:16" s="1347" customFormat="1" ht="12" customHeight="1" x14ac:dyDescent="0.25">
      <c r="A27" s="1346"/>
      <c r="B27" s="1259"/>
      <c r="C27" s="670" t="s">
        <v>185</v>
      </c>
      <c r="D27" s="1271"/>
      <c r="E27" s="1543">
        <v>7.8</v>
      </c>
      <c r="F27" s="1543"/>
      <c r="G27" s="1543">
        <v>7.1</v>
      </c>
      <c r="H27" s="1543"/>
      <c r="I27" s="1543">
        <v>6.4</v>
      </c>
      <c r="J27" s="1543"/>
      <c r="K27" s="1543">
        <v>7.1</v>
      </c>
      <c r="L27" s="1543"/>
      <c r="M27" s="1544">
        <v>7</v>
      </c>
      <c r="N27" s="1544"/>
      <c r="O27" s="1252"/>
      <c r="P27" s="1346"/>
    </row>
    <row r="28" spans="1:16" s="1347" customFormat="1" ht="12" customHeight="1" x14ac:dyDescent="0.25">
      <c r="A28" s="1346"/>
      <c r="B28" s="1259"/>
      <c r="C28" s="670" t="s">
        <v>186</v>
      </c>
      <c r="D28" s="1271"/>
      <c r="E28" s="1543">
        <v>6.3</v>
      </c>
      <c r="F28" s="1543"/>
      <c r="G28" s="1543">
        <v>6.9</v>
      </c>
      <c r="H28" s="1543"/>
      <c r="I28" s="1543">
        <v>7</v>
      </c>
      <c r="J28" s="1543"/>
      <c r="K28" s="1543">
        <v>7.3</v>
      </c>
      <c r="L28" s="1543"/>
      <c r="M28" s="1544">
        <v>6.4</v>
      </c>
      <c r="N28" s="1544"/>
      <c r="O28" s="1252"/>
      <c r="P28" s="1346"/>
    </row>
    <row r="29" spans="1:16" s="1347" customFormat="1" ht="12" customHeight="1" x14ac:dyDescent="0.25">
      <c r="A29" s="1346"/>
      <c r="B29" s="1259"/>
      <c r="C29" s="670" t="s">
        <v>187</v>
      </c>
      <c r="D29" s="1271"/>
      <c r="E29" s="1543">
        <v>9.4</v>
      </c>
      <c r="F29" s="1543"/>
      <c r="G29" s="1543">
        <v>6.7</v>
      </c>
      <c r="H29" s="1543"/>
      <c r="I29" s="1543">
        <v>5.3</v>
      </c>
      <c r="J29" s="1543"/>
      <c r="K29" s="1543">
        <v>6.8</v>
      </c>
      <c r="L29" s="1543"/>
      <c r="M29" s="1544">
        <v>7.5</v>
      </c>
      <c r="N29" s="1544"/>
      <c r="O29" s="1252"/>
      <c r="P29" s="1346"/>
    </row>
    <row r="30" spans="1:16" s="1347" customFormat="1" ht="12" customHeight="1" x14ac:dyDescent="0.25">
      <c r="A30" s="1346"/>
      <c r="B30" s="1259"/>
      <c r="C30" s="670" t="s">
        <v>127</v>
      </c>
      <c r="D30" s="1271"/>
      <c r="E30" s="1543">
        <v>8.4</v>
      </c>
      <c r="F30" s="1543"/>
      <c r="G30" s="1543">
        <v>8.1999999999999993</v>
      </c>
      <c r="H30" s="1543"/>
      <c r="I30" s="1543">
        <v>7.3</v>
      </c>
      <c r="J30" s="1543"/>
      <c r="K30" s="1543">
        <v>7.6</v>
      </c>
      <c r="L30" s="1543"/>
      <c r="M30" s="1544">
        <v>7.2</v>
      </c>
      <c r="N30" s="1544"/>
      <c r="O30" s="1252"/>
      <c r="P30" s="1346"/>
    </row>
    <row r="31" spans="1:16" s="1347" customFormat="1" ht="12" customHeight="1" x14ac:dyDescent="0.25">
      <c r="A31" s="1346"/>
      <c r="B31" s="1259"/>
      <c r="C31" s="670" t="s">
        <v>128</v>
      </c>
      <c r="D31" s="1271"/>
      <c r="E31" s="1543">
        <v>7</v>
      </c>
      <c r="F31" s="1543"/>
      <c r="G31" s="1543">
        <v>6.9</v>
      </c>
      <c r="H31" s="1543"/>
      <c r="I31" s="1543">
        <v>6.9</v>
      </c>
      <c r="J31" s="1543"/>
      <c r="K31" s="1543">
        <v>7</v>
      </c>
      <c r="L31" s="1543"/>
      <c r="M31" s="1544">
        <v>5.6</v>
      </c>
      <c r="N31" s="1544"/>
      <c r="O31" s="1252"/>
      <c r="P31" s="1346"/>
    </row>
    <row r="32" spans="1:16" ht="17.25" customHeight="1" x14ac:dyDescent="0.25">
      <c r="A32" s="1246"/>
      <c r="B32" s="1250"/>
      <c r="C32" s="1500" t="s">
        <v>188</v>
      </c>
      <c r="D32" s="1500"/>
      <c r="E32" s="1541">
        <v>3.2</v>
      </c>
      <c r="F32" s="1541"/>
      <c r="G32" s="1541">
        <v>3.3</v>
      </c>
      <c r="H32" s="1541"/>
      <c r="I32" s="1541">
        <v>3.2</v>
      </c>
      <c r="J32" s="1541"/>
      <c r="K32" s="1541">
        <v>3.2</v>
      </c>
      <c r="L32" s="1541"/>
      <c r="M32" s="1542">
        <v>2.9</v>
      </c>
      <c r="N32" s="1542"/>
      <c r="O32" s="1272"/>
      <c r="P32" s="1246"/>
    </row>
    <row r="33" spans="1:16" s="1347" customFormat="1" ht="12.75" customHeight="1" x14ac:dyDescent="0.25">
      <c r="A33" s="1346"/>
      <c r="B33" s="1348"/>
      <c r="C33" s="670" t="s">
        <v>71</v>
      </c>
      <c r="D33" s="1271"/>
      <c r="E33" s="1519">
        <v>2.9</v>
      </c>
      <c r="F33" s="1519"/>
      <c r="G33" s="1519">
        <v>3.2</v>
      </c>
      <c r="H33" s="1519"/>
      <c r="I33" s="1519">
        <v>2.8</v>
      </c>
      <c r="J33" s="1519"/>
      <c r="K33" s="1519">
        <v>2.9</v>
      </c>
      <c r="L33" s="1519"/>
      <c r="M33" s="1520">
        <v>2.7</v>
      </c>
      <c r="N33" s="1520"/>
      <c r="O33" s="1252"/>
      <c r="P33" s="1346"/>
    </row>
    <row r="34" spans="1:16" s="1347" customFormat="1" ht="12.75" customHeight="1" x14ac:dyDescent="0.25">
      <c r="A34" s="1346"/>
      <c r="B34" s="1348"/>
      <c r="C34" s="670" t="s">
        <v>70</v>
      </c>
      <c r="D34" s="1271"/>
      <c r="E34" s="1519">
        <v>3.4</v>
      </c>
      <c r="F34" s="1519"/>
      <c r="G34" s="1519">
        <v>3.4</v>
      </c>
      <c r="H34" s="1519"/>
      <c r="I34" s="1519">
        <v>3.6</v>
      </c>
      <c r="J34" s="1519"/>
      <c r="K34" s="1519">
        <v>3.5</v>
      </c>
      <c r="L34" s="1519"/>
      <c r="M34" s="1520">
        <v>3.1</v>
      </c>
      <c r="N34" s="1520"/>
      <c r="O34" s="1252"/>
      <c r="P34" s="1346"/>
    </row>
    <row r="35" spans="1:16" s="1345" customFormat="1" ht="13.5" customHeight="1" x14ac:dyDescent="0.2">
      <c r="A35" s="1342"/>
      <c r="B35" s="1343"/>
      <c r="C35" s="1240" t="s">
        <v>189</v>
      </c>
      <c r="D35" s="1344"/>
      <c r="E35" s="1539">
        <v>0.5</v>
      </c>
      <c r="F35" s="1539"/>
      <c r="G35" s="1539">
        <v>0.19999999999999973</v>
      </c>
      <c r="H35" s="1539"/>
      <c r="I35" s="1539">
        <v>0.80000000000000027</v>
      </c>
      <c r="J35" s="1539"/>
      <c r="K35" s="1539">
        <v>0.60000000000000009</v>
      </c>
      <c r="L35" s="1539"/>
      <c r="M35" s="1540">
        <v>0.39999999999999991</v>
      </c>
      <c r="N35" s="1540"/>
      <c r="O35" s="1344"/>
      <c r="P35" s="1342"/>
    </row>
    <row r="36" spans="1:16" ht="10.5" customHeight="1" thickBot="1" x14ac:dyDescent="0.3">
      <c r="A36" s="1246"/>
      <c r="B36" s="1250"/>
      <c r="C36" s="1279"/>
      <c r="D36" s="1349"/>
      <c r="E36" s="1349"/>
      <c r="F36" s="1349"/>
      <c r="G36" s="1349"/>
      <c r="H36" s="1349"/>
      <c r="I36" s="1349"/>
      <c r="J36" s="1349"/>
      <c r="K36" s="1349"/>
      <c r="L36" s="1349"/>
      <c r="M36" s="1507"/>
      <c r="N36" s="1507"/>
      <c r="O36" s="1272"/>
      <c r="P36" s="1246"/>
    </row>
    <row r="37" spans="1:16" s="1258" customFormat="1" ht="13.5" customHeight="1" thickBot="1" x14ac:dyDescent="0.3">
      <c r="A37" s="1253"/>
      <c r="B37" s="1254"/>
      <c r="C37" s="1255" t="s">
        <v>533</v>
      </c>
      <c r="D37" s="1256"/>
      <c r="E37" s="1256"/>
      <c r="F37" s="1256"/>
      <c r="G37" s="1256"/>
      <c r="H37" s="1256"/>
      <c r="I37" s="1256"/>
      <c r="J37" s="1256"/>
      <c r="K37" s="1256"/>
      <c r="L37" s="1256"/>
      <c r="M37" s="1256"/>
      <c r="N37" s="1257"/>
      <c r="O37" s="1272"/>
      <c r="P37" s="1253"/>
    </row>
    <row r="38" spans="1:16" s="1258" customFormat="1" ht="3.75" customHeight="1" x14ac:dyDescent="0.25">
      <c r="A38" s="1253"/>
      <c r="B38" s="1254"/>
      <c r="C38" s="1502" t="s">
        <v>68</v>
      </c>
      <c r="D38" s="1502"/>
      <c r="E38" s="1280"/>
      <c r="F38" s="1280"/>
      <c r="G38" s="1280"/>
      <c r="H38" s="1280"/>
      <c r="I38" s="1280"/>
      <c r="J38" s="1280"/>
      <c r="K38" s="1280"/>
      <c r="L38" s="1280"/>
      <c r="M38" s="1280"/>
      <c r="N38" s="1280"/>
      <c r="O38" s="1272"/>
      <c r="P38" s="1253"/>
    </row>
    <row r="39" spans="1:16" ht="12.75" customHeight="1" x14ac:dyDescent="0.25">
      <c r="A39" s="1246"/>
      <c r="B39" s="1250"/>
      <c r="C39" s="1502"/>
      <c r="D39" s="1502"/>
      <c r="E39" s="1261" t="s">
        <v>34</v>
      </c>
      <c r="F39" s="1262" t="s">
        <v>34</v>
      </c>
      <c r="G39" s="1261" t="s">
        <v>34</v>
      </c>
      <c r="H39" s="1262">
        <v>2019</v>
      </c>
      <c r="I39" s="1263"/>
      <c r="J39" s="1262" t="s">
        <v>34</v>
      </c>
      <c r="K39" s="1264" t="s">
        <v>34</v>
      </c>
      <c r="L39" s="1265" t="s">
        <v>34</v>
      </c>
      <c r="M39" s="1265">
        <v>2020</v>
      </c>
      <c r="N39" s="1266"/>
      <c r="O39" s="1242"/>
      <c r="P39" s="1253"/>
    </row>
    <row r="40" spans="1:16" ht="12.75" customHeight="1" x14ac:dyDescent="0.25">
      <c r="A40" s="1246"/>
      <c r="B40" s="1250"/>
      <c r="C40" s="1267"/>
      <c r="D40" s="1267"/>
      <c r="E40" s="1503" t="s">
        <v>616</v>
      </c>
      <c r="F40" s="1503"/>
      <c r="G40" s="1503" t="s">
        <v>617</v>
      </c>
      <c r="H40" s="1503"/>
      <c r="I40" s="1503" t="s">
        <v>618</v>
      </c>
      <c r="J40" s="1503"/>
      <c r="K40" s="1503" t="s">
        <v>619</v>
      </c>
      <c r="L40" s="1503"/>
      <c r="M40" s="1503" t="s">
        <v>616</v>
      </c>
      <c r="N40" s="1503"/>
      <c r="O40" s="1350"/>
      <c r="P40" s="1246"/>
    </row>
    <row r="41" spans="1:16" ht="15" customHeight="1" x14ac:dyDescent="0.25">
      <c r="A41" s="1246"/>
      <c r="B41" s="1250"/>
      <c r="C41" s="1500" t="s">
        <v>176</v>
      </c>
      <c r="D41" s="1500"/>
      <c r="E41" s="1537">
        <v>100</v>
      </c>
      <c r="F41" s="1537"/>
      <c r="G41" s="1537">
        <v>100</v>
      </c>
      <c r="H41" s="1537"/>
      <c r="I41" s="1537">
        <v>100</v>
      </c>
      <c r="J41" s="1537"/>
      <c r="K41" s="1538">
        <v>100</v>
      </c>
      <c r="L41" s="1538"/>
      <c r="M41" s="1538">
        <v>100</v>
      </c>
      <c r="N41" s="1538"/>
      <c r="O41" s="1351"/>
      <c r="P41" s="1246"/>
    </row>
    <row r="42" spans="1:16" s="1313" customFormat="1" ht="11.25" customHeight="1" x14ac:dyDescent="0.25">
      <c r="A42" s="1310"/>
      <c r="B42" s="1259"/>
      <c r="C42" s="673"/>
      <c r="D42" s="670" t="s">
        <v>70</v>
      </c>
      <c r="E42" s="1534">
        <v>55.260180995475118</v>
      </c>
      <c r="F42" s="1534"/>
      <c r="G42" s="1534">
        <v>52.754946727549466</v>
      </c>
      <c r="H42" s="1534"/>
      <c r="I42" s="1534">
        <v>55.225726654298079</v>
      </c>
      <c r="J42" s="1534"/>
      <c r="K42" s="1534">
        <v>55.164585698070375</v>
      </c>
      <c r="L42" s="1534"/>
      <c r="M42" s="1534">
        <v>53.662740591783972</v>
      </c>
      <c r="N42" s="1534"/>
      <c r="O42" s="1350"/>
      <c r="P42" s="1310"/>
    </row>
    <row r="43" spans="1:16" ht="11.25" customHeight="1" x14ac:dyDescent="0.25">
      <c r="A43" s="1246"/>
      <c r="B43" s="1250"/>
      <c r="C43" s="1352"/>
      <c r="D43" s="670" t="s">
        <v>152</v>
      </c>
      <c r="E43" s="1534">
        <v>18.269230769230766</v>
      </c>
      <c r="F43" s="1534"/>
      <c r="G43" s="1534">
        <v>19.847792998477932</v>
      </c>
      <c r="H43" s="1534"/>
      <c r="I43" s="1534">
        <v>21.552257266542984</v>
      </c>
      <c r="J43" s="1534"/>
      <c r="K43" s="1534">
        <v>20.828603859250855</v>
      </c>
      <c r="L43" s="1534"/>
      <c r="M43" s="1534">
        <v>20.396437805228381</v>
      </c>
      <c r="N43" s="1534"/>
      <c r="O43" s="1351"/>
      <c r="P43" s="1246"/>
    </row>
    <row r="44" spans="1:16" s="1288" customFormat="1" ht="13.5" customHeight="1" x14ac:dyDescent="0.3">
      <c r="A44" s="1285"/>
      <c r="B44" s="1286"/>
      <c r="C44" s="670" t="s">
        <v>183</v>
      </c>
      <c r="D44" s="676"/>
      <c r="E44" s="1536">
        <v>35.039592760180994</v>
      </c>
      <c r="F44" s="1536"/>
      <c r="G44" s="1536">
        <v>34.611872146118721</v>
      </c>
      <c r="H44" s="1536"/>
      <c r="I44" s="1536">
        <v>37.291280148423006</v>
      </c>
      <c r="J44" s="1536"/>
      <c r="K44" s="1536">
        <v>37.230419977298524</v>
      </c>
      <c r="L44" s="1536"/>
      <c r="M44" s="1536">
        <v>36.110313128411377</v>
      </c>
      <c r="N44" s="1536"/>
      <c r="O44" s="1353"/>
      <c r="P44" s="1285"/>
    </row>
    <row r="45" spans="1:16" s="1313" customFormat="1" ht="11.25" customHeight="1" x14ac:dyDescent="0.25">
      <c r="A45" s="1310"/>
      <c r="B45" s="1259"/>
      <c r="C45" s="673"/>
      <c r="D45" s="1240" t="s">
        <v>70</v>
      </c>
      <c r="E45" s="1534">
        <v>55.690072639225171</v>
      </c>
      <c r="F45" s="1534"/>
      <c r="G45" s="1534">
        <v>53.122251539138077</v>
      </c>
      <c r="H45" s="1534"/>
      <c r="I45" s="1534">
        <v>56.799336650082921</v>
      </c>
      <c r="J45" s="1534"/>
      <c r="K45" s="1534">
        <v>55.182926829268297</v>
      </c>
      <c r="L45" s="1534"/>
      <c r="M45" s="1534">
        <v>50.835322195704059</v>
      </c>
      <c r="N45" s="1534"/>
      <c r="O45" s="1295"/>
      <c r="P45" s="1310"/>
    </row>
    <row r="46" spans="1:16" s="1288" customFormat="1" ht="11.25" customHeight="1" x14ac:dyDescent="0.3">
      <c r="A46" s="1285"/>
      <c r="B46" s="1286"/>
      <c r="C46" s="670"/>
      <c r="D46" s="1240" t="s">
        <v>152</v>
      </c>
      <c r="E46" s="1534">
        <v>17.594834543987087</v>
      </c>
      <c r="F46" s="1534"/>
      <c r="G46" s="1534">
        <v>18.64555848724714</v>
      </c>
      <c r="H46" s="1534"/>
      <c r="I46" s="1534">
        <v>19.485903814262024</v>
      </c>
      <c r="J46" s="1534"/>
      <c r="K46" s="1534">
        <v>20.579268292682929</v>
      </c>
      <c r="L46" s="1534"/>
      <c r="M46" s="1534">
        <v>20.206841686555286</v>
      </c>
      <c r="N46" s="1534"/>
      <c r="O46" s="1353"/>
      <c r="P46" s="1285"/>
    </row>
    <row r="47" spans="1:16" s="1288" customFormat="1" ht="13.5" customHeight="1" x14ac:dyDescent="0.3">
      <c r="A47" s="1285"/>
      <c r="B47" s="1286"/>
      <c r="C47" s="670" t="s">
        <v>184</v>
      </c>
      <c r="D47" s="676"/>
      <c r="E47" s="1536">
        <v>15.780542986425338</v>
      </c>
      <c r="F47" s="1536"/>
      <c r="G47" s="1536">
        <v>16.468797564687975</v>
      </c>
      <c r="H47" s="1536"/>
      <c r="I47" s="1536">
        <v>17.408781694495982</v>
      </c>
      <c r="J47" s="1536"/>
      <c r="K47" s="1536">
        <v>16.742338251986379</v>
      </c>
      <c r="L47" s="1536"/>
      <c r="M47" s="1536">
        <v>19.390979603562194</v>
      </c>
      <c r="N47" s="1536"/>
      <c r="O47" s="1353"/>
      <c r="P47" s="1285"/>
    </row>
    <row r="48" spans="1:16" s="1313" customFormat="1" ht="11.25" customHeight="1" x14ac:dyDescent="0.25">
      <c r="A48" s="1310"/>
      <c r="B48" s="1259"/>
      <c r="C48" s="673"/>
      <c r="D48" s="1240" t="s">
        <v>70</v>
      </c>
      <c r="E48" s="1534">
        <v>57.347670250896066</v>
      </c>
      <c r="F48" s="1534"/>
      <c r="G48" s="1534">
        <v>54.713493530499079</v>
      </c>
      <c r="H48" s="1534"/>
      <c r="I48" s="1534">
        <v>51.865008880994665</v>
      </c>
      <c r="J48" s="1534"/>
      <c r="K48" s="1534">
        <v>57.796610169491522</v>
      </c>
      <c r="L48" s="1534"/>
      <c r="M48" s="1534">
        <v>62.666666666666657</v>
      </c>
      <c r="N48" s="1534"/>
      <c r="O48" s="1295"/>
      <c r="P48" s="1310"/>
    </row>
    <row r="49" spans="1:16" s="1288" customFormat="1" ht="11.25" customHeight="1" x14ac:dyDescent="0.3">
      <c r="A49" s="1285"/>
      <c r="B49" s="1286"/>
      <c r="C49" s="670"/>
      <c r="D49" s="1240" t="s">
        <v>152</v>
      </c>
      <c r="E49" s="1534">
        <v>15.949820788530467</v>
      </c>
      <c r="F49" s="1534"/>
      <c r="G49" s="1534">
        <v>17.190388170055453</v>
      </c>
      <c r="H49" s="1534"/>
      <c r="I49" s="1534">
        <v>24.866785079928952</v>
      </c>
      <c r="J49" s="1534"/>
      <c r="K49" s="1534">
        <v>19.152542372881356</v>
      </c>
      <c r="L49" s="1534"/>
      <c r="M49" s="1534">
        <v>26.518518518518519</v>
      </c>
      <c r="N49" s="1534"/>
      <c r="O49" s="1353"/>
      <c r="P49" s="1285"/>
    </row>
    <row r="50" spans="1:16" s="1288" customFormat="1" ht="13.5" customHeight="1" x14ac:dyDescent="0.3">
      <c r="A50" s="1285"/>
      <c r="B50" s="1286"/>
      <c r="C50" s="670" t="s">
        <v>58</v>
      </c>
      <c r="D50" s="676"/>
      <c r="E50" s="1536">
        <v>31.476244343891402</v>
      </c>
      <c r="F50" s="1536"/>
      <c r="G50" s="1536">
        <v>30.989345509893457</v>
      </c>
      <c r="H50" s="1536"/>
      <c r="I50" s="1536">
        <v>28.169449598021028</v>
      </c>
      <c r="J50" s="1536"/>
      <c r="K50" s="1536">
        <v>29.199772985244042</v>
      </c>
      <c r="L50" s="1536"/>
      <c r="M50" s="1536">
        <v>28.756104567652969</v>
      </c>
      <c r="N50" s="1536"/>
      <c r="O50" s="1287"/>
      <c r="P50" s="1285"/>
    </row>
    <row r="51" spans="1:16" s="1313" customFormat="1" ht="11.25" customHeight="1" x14ac:dyDescent="0.25">
      <c r="A51" s="1310"/>
      <c r="B51" s="1259"/>
      <c r="C51" s="673"/>
      <c r="D51" s="1240" t="s">
        <v>70</v>
      </c>
      <c r="E51" s="1534">
        <v>56.154537286612758</v>
      </c>
      <c r="F51" s="1534"/>
      <c r="G51" s="1534">
        <v>53.92927308447937</v>
      </c>
      <c r="H51" s="1534"/>
      <c r="I51" s="1534">
        <v>57.958287596048294</v>
      </c>
      <c r="J51" s="1534"/>
      <c r="K51" s="1534">
        <v>57.628765792031089</v>
      </c>
      <c r="L51" s="1534"/>
      <c r="M51" s="1534">
        <v>54.445554445554443</v>
      </c>
      <c r="N51" s="1534"/>
      <c r="O51" s="1267"/>
      <c r="P51" s="1310"/>
    </row>
    <row r="52" spans="1:16" s="1288" customFormat="1" ht="11.25" customHeight="1" x14ac:dyDescent="0.3">
      <c r="A52" s="1285"/>
      <c r="B52" s="1286"/>
      <c r="C52" s="670"/>
      <c r="D52" s="1240" t="s">
        <v>152</v>
      </c>
      <c r="E52" s="1534">
        <v>18.418688230008982</v>
      </c>
      <c r="F52" s="1534"/>
      <c r="G52" s="1534">
        <v>20.43222003929273</v>
      </c>
      <c r="H52" s="1534"/>
      <c r="I52" s="1534">
        <v>21.953896816684964</v>
      </c>
      <c r="J52" s="1534"/>
      <c r="K52" s="1534">
        <v>21.865889212827987</v>
      </c>
      <c r="L52" s="1534"/>
      <c r="M52" s="1534">
        <v>16.883116883116884</v>
      </c>
      <c r="N52" s="1534"/>
      <c r="O52" s="1287"/>
      <c r="P52" s="1285"/>
    </row>
    <row r="53" spans="1:16" s="1288" customFormat="1" ht="13.5" customHeight="1" x14ac:dyDescent="0.3">
      <c r="A53" s="1285"/>
      <c r="B53" s="1286"/>
      <c r="C53" s="670" t="s">
        <v>186</v>
      </c>
      <c r="D53" s="676"/>
      <c r="E53" s="1536">
        <v>6.1085972850678729</v>
      </c>
      <c r="F53" s="1536"/>
      <c r="G53" s="1536">
        <v>7.1841704718417052</v>
      </c>
      <c r="H53" s="1536"/>
      <c r="I53" s="1536">
        <v>7.4520717377860244</v>
      </c>
      <c r="J53" s="1536"/>
      <c r="K53" s="1536">
        <v>7.1225879682179345</v>
      </c>
      <c r="L53" s="1536"/>
      <c r="M53" s="1536">
        <v>6.2912956047112889</v>
      </c>
      <c r="N53" s="1536"/>
      <c r="O53" s="1287"/>
      <c r="P53" s="1285"/>
    </row>
    <row r="54" spans="1:16" s="1313" customFormat="1" ht="11.25" customHeight="1" x14ac:dyDescent="0.3">
      <c r="A54" s="1310"/>
      <c r="B54" s="1354"/>
      <c r="C54" s="673"/>
      <c r="D54" s="1240" t="s">
        <v>70</v>
      </c>
      <c r="E54" s="1534">
        <v>46.296296296296291</v>
      </c>
      <c r="F54" s="1534"/>
      <c r="G54" s="1534">
        <v>49.576271186440671</v>
      </c>
      <c r="H54" s="1534"/>
      <c r="I54" s="1534">
        <v>51.867219917012441</v>
      </c>
      <c r="J54" s="1534"/>
      <c r="K54" s="1534">
        <v>50.199203187250994</v>
      </c>
      <c r="L54" s="1534"/>
      <c r="M54" s="1534">
        <v>52.054794520547951</v>
      </c>
      <c r="N54" s="1534"/>
      <c r="O54" s="1267"/>
      <c r="P54" s="1310"/>
    </row>
    <row r="55" spans="1:16" s="1288" customFormat="1" ht="11.25" customHeight="1" x14ac:dyDescent="0.3">
      <c r="A55" s="1285"/>
      <c r="B55" s="1286"/>
      <c r="C55" s="670"/>
      <c r="D55" s="1240" t="s">
        <v>152</v>
      </c>
      <c r="E55" s="1534">
        <v>18.981481481481481</v>
      </c>
      <c r="F55" s="1534"/>
      <c r="G55" s="1534">
        <v>16.949152542372879</v>
      </c>
      <c r="H55" s="1534"/>
      <c r="I55" s="1534">
        <v>18.257261410788384</v>
      </c>
      <c r="J55" s="1534"/>
      <c r="K55" s="1534">
        <v>19.52191235059761</v>
      </c>
      <c r="L55" s="1534"/>
      <c r="M55" s="1534">
        <v>15.525114155251144</v>
      </c>
      <c r="N55" s="1534"/>
      <c r="O55" s="1287"/>
      <c r="P55" s="1285"/>
    </row>
    <row r="56" spans="1:16" s="1288" customFormat="1" ht="13.5" customHeight="1" x14ac:dyDescent="0.3">
      <c r="A56" s="1285"/>
      <c r="B56" s="1286"/>
      <c r="C56" s="670" t="s">
        <v>187</v>
      </c>
      <c r="D56" s="676"/>
      <c r="E56" s="1536">
        <v>5.9389140271493206</v>
      </c>
      <c r="F56" s="1536"/>
      <c r="G56" s="1536">
        <v>4.6879756468797567</v>
      </c>
      <c r="H56" s="1536"/>
      <c r="I56" s="1536">
        <v>3.8342609771181202</v>
      </c>
      <c r="J56" s="1536"/>
      <c r="K56" s="1536">
        <v>4.370034052213394</v>
      </c>
      <c r="L56" s="1536"/>
      <c r="M56" s="1536">
        <v>4.740017236426314</v>
      </c>
      <c r="N56" s="1536"/>
      <c r="O56" s="1287"/>
      <c r="P56" s="1285"/>
    </row>
    <row r="57" spans="1:16" s="1313" customFormat="1" ht="11.25" customHeight="1" x14ac:dyDescent="0.3">
      <c r="A57" s="1310"/>
      <c r="B57" s="1354"/>
      <c r="C57" s="673"/>
      <c r="D57" s="1240" t="s">
        <v>70</v>
      </c>
      <c r="E57" s="1534">
        <v>56.19047619047619</v>
      </c>
      <c r="F57" s="1534"/>
      <c r="G57" s="1534">
        <v>43.506493506493506</v>
      </c>
      <c r="H57" s="1534"/>
      <c r="I57" s="1534">
        <v>47.580645161290327</v>
      </c>
      <c r="J57" s="1534"/>
      <c r="K57" s="1534">
        <v>46.753246753246749</v>
      </c>
      <c r="L57" s="1534"/>
      <c r="M57" s="1534">
        <v>44.848484848484851</v>
      </c>
      <c r="N57" s="1534"/>
      <c r="O57" s="1267"/>
      <c r="P57" s="1310"/>
    </row>
    <row r="58" spans="1:16" s="1288" customFormat="1" ht="11.25" customHeight="1" x14ac:dyDescent="0.3">
      <c r="A58" s="1285"/>
      <c r="B58" s="1286"/>
      <c r="C58" s="670"/>
      <c r="D58" s="1240" t="s">
        <v>152</v>
      </c>
      <c r="E58" s="1534">
        <v>21.428571428571427</v>
      </c>
      <c r="F58" s="1534"/>
      <c r="G58" s="1534">
        <v>27.922077922077921</v>
      </c>
      <c r="H58" s="1534"/>
      <c r="I58" s="1534">
        <v>19.35483870967742</v>
      </c>
      <c r="J58" s="1534"/>
      <c r="K58" s="1534">
        <v>20.779220779220779</v>
      </c>
      <c r="L58" s="1534"/>
      <c r="M58" s="1534">
        <v>21.81818181818182</v>
      </c>
      <c r="N58" s="1534"/>
      <c r="O58" s="1287"/>
      <c r="P58" s="1285"/>
    </row>
    <row r="59" spans="1:16" s="1288" customFormat="1" ht="13.5" customHeight="1" x14ac:dyDescent="0.3">
      <c r="A59" s="1285"/>
      <c r="B59" s="1286"/>
      <c r="C59" s="670" t="s">
        <v>127</v>
      </c>
      <c r="D59" s="676"/>
      <c r="E59" s="1536">
        <v>2.9128959276018098</v>
      </c>
      <c r="F59" s="1536"/>
      <c r="G59" s="1536">
        <v>3.1354642313546428</v>
      </c>
      <c r="H59" s="1536"/>
      <c r="I59" s="1536">
        <v>2.8447742733457018</v>
      </c>
      <c r="J59" s="1536"/>
      <c r="K59" s="1536">
        <v>2.5822928490351873</v>
      </c>
      <c r="L59" s="1536"/>
      <c r="M59" s="1536">
        <v>2.4992818155702383</v>
      </c>
      <c r="N59" s="1536"/>
      <c r="O59" s="1287"/>
      <c r="P59" s="1285"/>
    </row>
    <row r="60" spans="1:16" s="1313" customFormat="1" ht="11.25" customHeight="1" x14ac:dyDescent="0.3">
      <c r="A60" s="1310"/>
      <c r="B60" s="1354"/>
      <c r="C60" s="673"/>
      <c r="D60" s="1240" t="s">
        <v>70</v>
      </c>
      <c r="E60" s="1534">
        <v>51.456310679611647</v>
      </c>
      <c r="F60" s="1534"/>
      <c r="G60" s="1534">
        <v>51.456310679611647</v>
      </c>
      <c r="H60" s="1534"/>
      <c r="I60" s="1534">
        <v>51.086956521739133</v>
      </c>
      <c r="J60" s="1534"/>
      <c r="K60" s="1534">
        <v>40.659340659340664</v>
      </c>
      <c r="L60" s="1534"/>
      <c r="M60" s="1534">
        <v>40.229885057471265</v>
      </c>
      <c r="N60" s="1534"/>
      <c r="O60" s="1267"/>
      <c r="P60" s="1310"/>
    </row>
    <row r="61" spans="1:16" s="1288" customFormat="1" ht="11.25" customHeight="1" x14ac:dyDescent="0.3">
      <c r="A61" s="1285"/>
      <c r="B61" s="1286"/>
      <c r="C61" s="670"/>
      <c r="D61" s="1240" t="s">
        <v>152</v>
      </c>
      <c r="E61" s="1534">
        <v>21.359223300970875</v>
      </c>
      <c r="F61" s="1534"/>
      <c r="G61" s="1534">
        <v>33.980582524271838</v>
      </c>
      <c r="H61" s="1534"/>
      <c r="I61" s="1534">
        <v>29.347826086956523</v>
      </c>
      <c r="J61" s="1534"/>
      <c r="K61" s="1534">
        <v>27.472527472527474</v>
      </c>
      <c r="L61" s="1534"/>
      <c r="M61" s="1534">
        <v>26.436781609195403</v>
      </c>
      <c r="N61" s="1534"/>
      <c r="O61" s="1287"/>
      <c r="P61" s="1285"/>
    </row>
    <row r="62" spans="1:16" ht="13.5" customHeight="1" x14ac:dyDescent="0.3">
      <c r="A62" s="1246"/>
      <c r="B62" s="1286"/>
      <c r="C62" s="670" t="s">
        <v>128</v>
      </c>
      <c r="D62" s="676"/>
      <c r="E62" s="1536">
        <v>2.7714932126696832</v>
      </c>
      <c r="F62" s="1536"/>
      <c r="G62" s="1536">
        <v>2.8919330289193299</v>
      </c>
      <c r="H62" s="1536"/>
      <c r="I62" s="1536">
        <v>2.9993815708101423</v>
      </c>
      <c r="J62" s="1536"/>
      <c r="K62" s="1536">
        <v>2.7241770715096481</v>
      </c>
      <c r="L62" s="1536"/>
      <c r="M62" s="1536">
        <v>2.1832806664751505</v>
      </c>
      <c r="N62" s="1536"/>
      <c r="O62" s="1272"/>
      <c r="P62" s="1246"/>
    </row>
    <row r="63" spans="1:16" s="1313" customFormat="1" ht="11.25" customHeight="1" x14ac:dyDescent="0.3">
      <c r="A63" s="1310"/>
      <c r="B63" s="1354"/>
      <c r="C63" s="673"/>
      <c r="D63" s="1240" t="s">
        <v>70</v>
      </c>
      <c r="E63" s="1534">
        <v>50</v>
      </c>
      <c r="F63" s="1534"/>
      <c r="G63" s="1534">
        <v>48.421052631578945</v>
      </c>
      <c r="H63" s="1534"/>
      <c r="I63" s="1534">
        <v>52.577319587628871</v>
      </c>
      <c r="J63" s="1534"/>
      <c r="K63" s="1534">
        <v>53.125</v>
      </c>
      <c r="L63" s="1534"/>
      <c r="M63" s="1534">
        <v>50</v>
      </c>
      <c r="N63" s="1534"/>
      <c r="O63" s="1267"/>
      <c r="P63" s="1310"/>
    </row>
    <row r="64" spans="1:16" ht="11.25" customHeight="1" x14ac:dyDescent="0.3">
      <c r="A64" s="1246"/>
      <c r="B64" s="1286"/>
      <c r="C64" s="670"/>
      <c r="D64" s="1240" t="s">
        <v>152</v>
      </c>
      <c r="E64" s="1534">
        <v>25.510204081632654</v>
      </c>
      <c r="F64" s="1534"/>
      <c r="G64" s="1534">
        <v>23.157894736842106</v>
      </c>
      <c r="H64" s="1534"/>
      <c r="I64" s="1534">
        <v>26.80412371134021</v>
      </c>
      <c r="J64" s="1534"/>
      <c r="K64" s="1534">
        <v>19.791666666666664</v>
      </c>
      <c r="L64" s="1534"/>
      <c r="M64" s="1534">
        <v>18.421052631578945</v>
      </c>
      <c r="N64" s="1534"/>
      <c r="O64" s="1272"/>
      <c r="P64" s="1246"/>
    </row>
    <row r="65" spans="1:16" s="738" customFormat="1" ht="12" customHeight="1" x14ac:dyDescent="0.3">
      <c r="A65" s="753"/>
      <c r="B65" s="754"/>
      <c r="C65" s="755" t="s">
        <v>468</v>
      </c>
      <c r="D65" s="756"/>
      <c r="E65" s="757"/>
      <c r="F65" s="1291"/>
      <c r="G65" s="757"/>
      <c r="H65" s="1291"/>
      <c r="I65" s="757"/>
      <c r="J65" s="1291"/>
      <c r="K65" s="757"/>
      <c r="L65" s="1291"/>
      <c r="M65" s="757"/>
      <c r="N65" s="1291"/>
      <c r="O65" s="758"/>
      <c r="P65" s="749"/>
    </row>
    <row r="66" spans="1:16" s="1357" customFormat="1" ht="13.5" customHeight="1" x14ac:dyDescent="0.3">
      <c r="A66" s="1355"/>
      <c r="B66" s="1286"/>
      <c r="C66" s="1293" t="s">
        <v>382</v>
      </c>
      <c r="D66" s="673"/>
      <c r="E66" s="1535" t="s">
        <v>87</v>
      </c>
      <c r="F66" s="1535"/>
      <c r="G66" s="1535"/>
      <c r="H66" s="1535"/>
      <c r="I66" s="1535"/>
      <c r="J66" s="1535"/>
      <c r="K66" s="1535"/>
      <c r="L66" s="1535"/>
      <c r="M66" s="1535"/>
      <c r="N66" s="1535"/>
      <c r="O66" s="1356"/>
      <c r="P66" s="1355"/>
    </row>
    <row r="67" spans="1:16" ht="13.5" customHeight="1" x14ac:dyDescent="0.25">
      <c r="A67" s="1246"/>
      <c r="B67" s="1358">
        <v>8</v>
      </c>
      <c r="C67" s="1501">
        <v>44013</v>
      </c>
      <c r="D67" s="1501"/>
      <c r="E67" s="1242"/>
      <c r="F67" s="1242"/>
      <c r="G67" s="1242"/>
      <c r="H67" s="1242"/>
      <c r="I67" s="1242"/>
      <c r="J67" s="1242"/>
      <c r="K67" s="1242"/>
      <c r="L67" s="1242"/>
      <c r="M67" s="1242"/>
      <c r="N67" s="1242"/>
      <c r="O67" s="1331"/>
      <c r="P67" s="1246"/>
    </row>
  </sheetData>
  <mergeCells count="281">
    <mergeCell ref="C8:D8"/>
    <mergeCell ref="E8:F8"/>
    <mergeCell ref="G8:H8"/>
    <mergeCell ref="I8:J8"/>
    <mergeCell ref="K8:L8"/>
    <mergeCell ref="M8:N8"/>
    <mergeCell ref="I1:N1"/>
    <mergeCell ref="M3:N3"/>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C18:D18"/>
    <mergeCell ref="E18:F18"/>
    <mergeCell ref="G18:H18"/>
    <mergeCell ref="I18:J18"/>
    <mergeCell ref="K18:L18"/>
    <mergeCell ref="E15:F15"/>
    <mergeCell ref="G15:H15"/>
    <mergeCell ref="I15:J15"/>
    <mergeCell ref="K15:L15"/>
    <mergeCell ref="M18:N18"/>
    <mergeCell ref="E19:F19"/>
    <mergeCell ref="G19:H19"/>
    <mergeCell ref="I19:J19"/>
    <mergeCell ref="K19:L19"/>
    <mergeCell ref="M19:N19"/>
    <mergeCell ref="E17:F17"/>
    <mergeCell ref="G17:H17"/>
    <mergeCell ref="I17:J17"/>
    <mergeCell ref="K17:L17"/>
    <mergeCell ref="M17:N17"/>
    <mergeCell ref="E20:F20"/>
    <mergeCell ref="G20:H20"/>
    <mergeCell ref="I20:J20"/>
    <mergeCell ref="K20:L20"/>
    <mergeCell ref="M20:N20"/>
    <mergeCell ref="E21:F21"/>
    <mergeCell ref="G21:H21"/>
    <mergeCell ref="I21:J21"/>
    <mergeCell ref="K21:L21"/>
    <mergeCell ref="M21:N21"/>
    <mergeCell ref="E22:F22"/>
    <mergeCell ref="G22:H22"/>
    <mergeCell ref="I22:J22"/>
    <mergeCell ref="K22:L22"/>
    <mergeCell ref="M22:N22"/>
    <mergeCell ref="E23:F23"/>
    <mergeCell ref="G23:H23"/>
    <mergeCell ref="I23:J23"/>
    <mergeCell ref="K23:L23"/>
    <mergeCell ref="M23:N23"/>
    <mergeCell ref="E24:F24"/>
    <mergeCell ref="G24:H24"/>
    <mergeCell ref="I24:J24"/>
    <mergeCell ref="K24:L24"/>
    <mergeCell ref="M24:N24"/>
    <mergeCell ref="E25:F25"/>
    <mergeCell ref="G25:H25"/>
    <mergeCell ref="I25:J25"/>
    <mergeCell ref="K25:L25"/>
    <mergeCell ref="M25:N25"/>
    <mergeCell ref="E26:F26"/>
    <mergeCell ref="G26:H26"/>
    <mergeCell ref="I26:J26"/>
    <mergeCell ref="K26:L26"/>
    <mergeCell ref="M26:N26"/>
    <mergeCell ref="E27:F27"/>
    <mergeCell ref="G27:H27"/>
    <mergeCell ref="I27:J27"/>
    <mergeCell ref="K27:L27"/>
    <mergeCell ref="M27:N27"/>
    <mergeCell ref="E28:F28"/>
    <mergeCell ref="G28:H28"/>
    <mergeCell ref="I28:J28"/>
    <mergeCell ref="K28:L28"/>
    <mergeCell ref="M28:N28"/>
    <mergeCell ref="E29:F29"/>
    <mergeCell ref="G29:H29"/>
    <mergeCell ref="I29:J29"/>
    <mergeCell ref="K29:L29"/>
    <mergeCell ref="M29:N29"/>
    <mergeCell ref="C32:D32"/>
    <mergeCell ref="E32:F32"/>
    <mergeCell ref="G32:H32"/>
    <mergeCell ref="I32:J32"/>
    <mergeCell ref="K32:L32"/>
    <mergeCell ref="M32:N32"/>
    <mergeCell ref="E30:F30"/>
    <mergeCell ref="G30:H30"/>
    <mergeCell ref="I30:J30"/>
    <mergeCell ref="K30:L30"/>
    <mergeCell ref="M30:N30"/>
    <mergeCell ref="E31:F31"/>
    <mergeCell ref="G31:H31"/>
    <mergeCell ref="I31:J31"/>
    <mergeCell ref="K31:L31"/>
    <mergeCell ref="M31:N31"/>
    <mergeCell ref="E35:F35"/>
    <mergeCell ref="G35:H35"/>
    <mergeCell ref="I35:J35"/>
    <mergeCell ref="K35:L35"/>
    <mergeCell ref="M35:N35"/>
    <mergeCell ref="M36:N36"/>
    <mergeCell ref="E33:F33"/>
    <mergeCell ref="G33:H33"/>
    <mergeCell ref="I33:J33"/>
    <mergeCell ref="K33:L33"/>
    <mergeCell ref="M33:N33"/>
    <mergeCell ref="E34:F34"/>
    <mergeCell ref="G34:H34"/>
    <mergeCell ref="I34:J34"/>
    <mergeCell ref="K34:L34"/>
    <mergeCell ref="M34:N34"/>
    <mergeCell ref="C41:D41"/>
    <mergeCell ref="E41:F41"/>
    <mergeCell ref="G41:H41"/>
    <mergeCell ref="I41:J41"/>
    <mergeCell ref="K41:L41"/>
    <mergeCell ref="M41:N41"/>
    <mergeCell ref="C38:D39"/>
    <mergeCell ref="E40:F40"/>
    <mergeCell ref="G40:H40"/>
    <mergeCell ref="I40:J40"/>
    <mergeCell ref="K40:L40"/>
    <mergeCell ref="M40:N40"/>
    <mergeCell ref="E42:F42"/>
    <mergeCell ref="G42:H42"/>
    <mergeCell ref="I42:J42"/>
    <mergeCell ref="K42:L42"/>
    <mergeCell ref="M42:N42"/>
    <mergeCell ref="E43:F43"/>
    <mergeCell ref="G43:H43"/>
    <mergeCell ref="I43:J43"/>
    <mergeCell ref="K43:L43"/>
    <mergeCell ref="M43:N43"/>
    <mergeCell ref="E44:F44"/>
    <mergeCell ref="G44:H44"/>
    <mergeCell ref="I44:J44"/>
    <mergeCell ref="K44:L44"/>
    <mergeCell ref="M44:N44"/>
    <mergeCell ref="E45:F45"/>
    <mergeCell ref="G45:H45"/>
    <mergeCell ref="I45:J45"/>
    <mergeCell ref="K45:L45"/>
    <mergeCell ref="M45:N45"/>
    <mergeCell ref="E46:F46"/>
    <mergeCell ref="G46:H46"/>
    <mergeCell ref="I46:J46"/>
    <mergeCell ref="K46:L46"/>
    <mergeCell ref="M46:N46"/>
    <mergeCell ref="E47:F47"/>
    <mergeCell ref="G47:H47"/>
    <mergeCell ref="I47:J47"/>
    <mergeCell ref="K47:L47"/>
    <mergeCell ref="M47:N47"/>
    <mergeCell ref="E48:F48"/>
    <mergeCell ref="G48:H48"/>
    <mergeCell ref="I48:J48"/>
    <mergeCell ref="K48:L48"/>
    <mergeCell ref="M48:N48"/>
    <mergeCell ref="E49:F49"/>
    <mergeCell ref="G49:H49"/>
    <mergeCell ref="I49:J49"/>
    <mergeCell ref="K49:L49"/>
    <mergeCell ref="M49:N49"/>
    <mergeCell ref="E50:F50"/>
    <mergeCell ref="G50:H50"/>
    <mergeCell ref="I50:J50"/>
    <mergeCell ref="K50:L50"/>
    <mergeCell ref="M50:N50"/>
    <mergeCell ref="E51:F51"/>
    <mergeCell ref="G51:H51"/>
    <mergeCell ref="I51:J51"/>
    <mergeCell ref="K51:L51"/>
    <mergeCell ref="M51:N51"/>
    <mergeCell ref="E52:F52"/>
    <mergeCell ref="G52:H52"/>
    <mergeCell ref="I52:J52"/>
    <mergeCell ref="K52:L52"/>
    <mergeCell ref="M52:N52"/>
    <mergeCell ref="E53:F53"/>
    <mergeCell ref="G53:H53"/>
    <mergeCell ref="I53:J53"/>
    <mergeCell ref="K53:L53"/>
    <mergeCell ref="M53:N53"/>
    <mergeCell ref="E54:F54"/>
    <mergeCell ref="G54:H54"/>
    <mergeCell ref="I54:J54"/>
    <mergeCell ref="K54:L54"/>
    <mergeCell ref="M54:N54"/>
    <mergeCell ref="E55:F55"/>
    <mergeCell ref="G55:H55"/>
    <mergeCell ref="I55:J55"/>
    <mergeCell ref="K55:L55"/>
    <mergeCell ref="M55:N55"/>
    <mergeCell ref="E56:F56"/>
    <mergeCell ref="G56:H56"/>
    <mergeCell ref="I56:J56"/>
    <mergeCell ref="K56:L56"/>
    <mergeCell ref="M56:N56"/>
    <mergeCell ref="E57:F57"/>
    <mergeCell ref="G57:H57"/>
    <mergeCell ref="I57:J57"/>
    <mergeCell ref="K57:L57"/>
    <mergeCell ref="M57:N57"/>
    <mergeCell ref="E58:F58"/>
    <mergeCell ref="G58:H58"/>
    <mergeCell ref="I58:J58"/>
    <mergeCell ref="K58:L58"/>
    <mergeCell ref="M58:N58"/>
    <mergeCell ref="E59:F59"/>
    <mergeCell ref="G59:H59"/>
    <mergeCell ref="I59:J59"/>
    <mergeCell ref="K59:L59"/>
    <mergeCell ref="M59:N59"/>
    <mergeCell ref="E60:F60"/>
    <mergeCell ref="G60:H60"/>
    <mergeCell ref="I60:J60"/>
    <mergeCell ref="K60:L60"/>
    <mergeCell ref="M60:N60"/>
    <mergeCell ref="E61:F61"/>
    <mergeCell ref="G61:H61"/>
    <mergeCell ref="I61:J61"/>
    <mergeCell ref="K61:L61"/>
    <mergeCell ref="M61:N61"/>
    <mergeCell ref="C67:D67"/>
    <mergeCell ref="E64:F64"/>
    <mergeCell ref="G64:H64"/>
    <mergeCell ref="I64:J64"/>
    <mergeCell ref="K64:L64"/>
    <mergeCell ref="M64:N64"/>
    <mergeCell ref="E66:N66"/>
    <mergeCell ref="E62:F62"/>
    <mergeCell ref="G62:H62"/>
    <mergeCell ref="I62:J62"/>
    <mergeCell ref="K62:L62"/>
    <mergeCell ref="M62:N62"/>
    <mergeCell ref="E63:F63"/>
    <mergeCell ref="G63:H63"/>
    <mergeCell ref="I63:J63"/>
    <mergeCell ref="K63:L63"/>
    <mergeCell ref="M63:N63"/>
  </mergeCells>
  <conditionalFormatting sqref="E7:N7 E40:N40">
    <cfRule type="cellIs" dxfId="8429"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
    <tabColor theme="5"/>
    <pageSetUpPr fitToPage="1"/>
  </sheetPr>
  <dimension ref="A1:S62"/>
  <sheetViews>
    <sheetView zoomScaleNormal="100" workbookViewId="0"/>
  </sheetViews>
  <sheetFormatPr defaultColWidth="9.26953125" defaultRowHeight="12.5" x14ac:dyDescent="0.25"/>
  <cols>
    <col min="1" max="1" width="1" style="130" customWidth="1"/>
    <col min="2" max="2" width="2.54296875" style="130" customWidth="1"/>
    <col min="3" max="3" width="1" style="130" customWidth="1"/>
    <col min="4" max="4" width="24.7265625" style="130" customWidth="1"/>
    <col min="5" max="17" width="5.453125" style="130" customWidth="1"/>
    <col min="18" max="18" width="2.54296875" style="130" customWidth="1"/>
    <col min="19" max="19" width="1" style="130" customWidth="1"/>
    <col min="20" max="16384" width="9.26953125" style="130"/>
  </cols>
  <sheetData>
    <row r="1" spans="1:19" ht="13.5" customHeight="1" x14ac:dyDescent="0.25">
      <c r="A1" s="129"/>
      <c r="B1" s="1551" t="s">
        <v>383</v>
      </c>
      <c r="C1" s="1551"/>
      <c r="D1" s="1551"/>
      <c r="E1" s="131"/>
      <c r="F1" s="131"/>
      <c r="G1" s="131"/>
      <c r="H1" s="131"/>
      <c r="I1" s="131"/>
      <c r="J1" s="131"/>
      <c r="K1" s="131"/>
      <c r="L1" s="131"/>
      <c r="M1" s="131"/>
      <c r="N1" s="131"/>
      <c r="O1" s="131"/>
      <c r="P1" s="131"/>
      <c r="Q1" s="131"/>
      <c r="R1" s="131"/>
      <c r="S1" s="129"/>
    </row>
    <row r="2" spans="1:19" ht="6" customHeight="1" x14ac:dyDescent="0.25">
      <c r="A2" s="129"/>
      <c r="B2" s="535"/>
      <c r="C2" s="535"/>
      <c r="D2" s="535"/>
      <c r="E2" s="209"/>
      <c r="F2" s="209"/>
      <c r="G2" s="209"/>
      <c r="H2" s="209"/>
      <c r="I2" s="209"/>
      <c r="J2" s="209"/>
      <c r="K2" s="209"/>
      <c r="L2" s="209"/>
      <c r="M2" s="209"/>
      <c r="N2" s="209"/>
      <c r="O2" s="209"/>
      <c r="P2" s="209"/>
      <c r="Q2" s="209"/>
      <c r="R2" s="210"/>
      <c r="S2" s="131"/>
    </row>
    <row r="3" spans="1:19" ht="10.5" customHeight="1" thickBot="1" x14ac:dyDescent="0.3">
      <c r="A3" s="129"/>
      <c r="B3" s="131"/>
      <c r="C3" s="131"/>
      <c r="D3" s="131"/>
      <c r="E3" s="509"/>
      <c r="F3" s="509"/>
      <c r="G3" s="131"/>
      <c r="H3" s="131"/>
      <c r="I3" s="131"/>
      <c r="J3" s="131"/>
      <c r="K3" s="131"/>
      <c r="L3" s="131"/>
      <c r="M3" s="131"/>
      <c r="N3" s="131"/>
      <c r="O3" s="131"/>
      <c r="P3" s="509"/>
      <c r="Q3" s="509" t="s">
        <v>69</v>
      </c>
      <c r="R3" s="211"/>
      <c r="S3" s="131"/>
    </row>
    <row r="4" spans="1:19" ht="13.5" customHeight="1" thickBot="1" x14ac:dyDescent="0.3">
      <c r="A4" s="129"/>
      <c r="B4" s="131"/>
      <c r="C4" s="344" t="s">
        <v>384</v>
      </c>
      <c r="D4" s="348"/>
      <c r="E4" s="349"/>
      <c r="F4" s="349"/>
      <c r="G4" s="349"/>
      <c r="H4" s="349"/>
      <c r="I4" s="349"/>
      <c r="J4" s="349"/>
      <c r="K4" s="349"/>
      <c r="L4" s="349"/>
      <c r="M4" s="349"/>
      <c r="N4" s="349"/>
      <c r="O4" s="349"/>
      <c r="P4" s="349"/>
      <c r="Q4" s="350"/>
      <c r="R4" s="211"/>
      <c r="S4" s="131"/>
    </row>
    <row r="5" spans="1:19" ht="12" customHeight="1" x14ac:dyDescent="0.25">
      <c r="A5" s="129"/>
      <c r="B5" s="131"/>
      <c r="C5" s="805" t="s">
        <v>77</v>
      </c>
      <c r="D5" s="805"/>
      <c r="E5" s="171"/>
      <c r="F5" s="171"/>
      <c r="G5" s="171"/>
      <c r="H5" s="171"/>
      <c r="I5" s="171"/>
      <c r="J5" s="171"/>
      <c r="K5" s="171"/>
      <c r="L5" s="171"/>
      <c r="M5" s="171"/>
      <c r="N5" s="171"/>
      <c r="O5" s="171"/>
      <c r="P5" s="171"/>
      <c r="Q5" s="171"/>
      <c r="R5" s="211"/>
      <c r="S5" s="131"/>
    </row>
    <row r="6" spans="1:19" s="91" customFormat="1" ht="13.5" customHeight="1" x14ac:dyDescent="0.25">
      <c r="A6" s="155"/>
      <c r="B6" s="164"/>
      <c r="C6" s="1546" t="s">
        <v>124</v>
      </c>
      <c r="D6" s="1547"/>
      <c r="E6" s="1547"/>
      <c r="F6" s="1547"/>
      <c r="G6" s="1547"/>
      <c r="H6" s="1547"/>
      <c r="I6" s="1547"/>
      <c r="J6" s="1547"/>
      <c r="K6" s="1547"/>
      <c r="L6" s="1547"/>
      <c r="M6" s="1547"/>
      <c r="N6" s="1547"/>
      <c r="O6" s="1547"/>
      <c r="P6" s="1547"/>
      <c r="Q6" s="1548"/>
      <c r="R6" s="211"/>
      <c r="S6" s="2"/>
    </row>
    <row r="7" spans="1:19" s="91" customFormat="1" ht="3.75" customHeight="1" x14ac:dyDescent="0.25">
      <c r="A7" s="155"/>
      <c r="B7" s="164"/>
      <c r="C7" s="806"/>
      <c r="D7" s="806"/>
      <c r="E7" s="807"/>
      <c r="F7" s="807"/>
      <c r="G7" s="807"/>
      <c r="H7" s="807"/>
      <c r="I7" s="807"/>
      <c r="J7" s="807"/>
      <c r="K7" s="807"/>
      <c r="L7" s="807"/>
      <c r="M7" s="807"/>
      <c r="N7" s="807"/>
      <c r="O7" s="807"/>
      <c r="P7" s="807"/>
      <c r="Q7" s="807"/>
      <c r="R7" s="211"/>
      <c r="S7" s="2"/>
    </row>
    <row r="8" spans="1:19" s="91" customFormat="1" ht="13.5" customHeight="1" x14ac:dyDescent="0.25">
      <c r="A8" s="155"/>
      <c r="B8" s="164"/>
      <c r="C8" s="807"/>
      <c r="D8" s="807"/>
      <c r="E8" s="1232" t="s">
        <v>34</v>
      </c>
      <c r="F8" s="1232" t="s">
        <v>34</v>
      </c>
      <c r="G8" s="1232" t="s">
        <v>34</v>
      </c>
      <c r="H8" s="1232" t="s">
        <v>588</v>
      </c>
      <c r="I8" s="1232" t="s">
        <v>34</v>
      </c>
      <c r="J8" s="1232" t="s">
        <v>34</v>
      </c>
      <c r="K8" s="1232" t="s">
        <v>34</v>
      </c>
      <c r="L8" s="1364" t="s">
        <v>34</v>
      </c>
      <c r="M8" s="1232" t="s">
        <v>34</v>
      </c>
      <c r="N8" s="1232" t="s">
        <v>34</v>
      </c>
      <c r="O8" s="1232" t="s">
        <v>589</v>
      </c>
      <c r="P8" s="1232" t="s">
        <v>34</v>
      </c>
      <c r="Q8" s="1232" t="s">
        <v>34</v>
      </c>
      <c r="R8" s="211"/>
      <c r="S8" s="2"/>
    </row>
    <row r="9" spans="1:19" ht="12.75" customHeight="1" x14ac:dyDescent="0.25">
      <c r="A9" s="129"/>
      <c r="B9" s="131"/>
      <c r="C9" s="1552"/>
      <c r="D9" s="1552"/>
      <c r="E9" s="638" t="s">
        <v>98</v>
      </c>
      <c r="F9" s="638" t="s">
        <v>97</v>
      </c>
      <c r="G9" s="638" t="s">
        <v>96</v>
      </c>
      <c r="H9" s="638" t="s">
        <v>95</v>
      </c>
      <c r="I9" s="638" t="s">
        <v>94</v>
      </c>
      <c r="J9" s="638" t="s">
        <v>93</v>
      </c>
      <c r="K9" s="638" t="s">
        <v>578</v>
      </c>
      <c r="L9" s="638" t="s">
        <v>92</v>
      </c>
      <c r="M9" s="638" t="s">
        <v>579</v>
      </c>
      <c r="N9" s="1077" t="s">
        <v>101</v>
      </c>
      <c r="O9" s="1077" t="s">
        <v>100</v>
      </c>
      <c r="P9" s="638" t="s">
        <v>99</v>
      </c>
      <c r="Q9" s="1077" t="s">
        <v>98</v>
      </c>
      <c r="R9" s="211"/>
      <c r="S9" s="131"/>
    </row>
    <row r="10" spans="1:19" ht="3.75" customHeight="1" x14ac:dyDescent="0.25">
      <c r="A10" s="129"/>
      <c r="B10" s="131"/>
      <c r="C10" s="765"/>
      <c r="D10" s="765"/>
      <c r="E10" s="762"/>
      <c r="F10" s="762"/>
      <c r="G10" s="762"/>
      <c r="H10" s="762"/>
      <c r="I10" s="762"/>
      <c r="J10" s="762"/>
      <c r="K10" s="762"/>
      <c r="L10" s="762"/>
      <c r="M10" s="762"/>
      <c r="N10" s="762"/>
      <c r="O10" s="762"/>
      <c r="P10" s="762"/>
      <c r="Q10" s="762"/>
      <c r="R10" s="211"/>
      <c r="S10" s="131"/>
    </row>
    <row r="11" spans="1:19" ht="13.5" customHeight="1" x14ac:dyDescent="0.25">
      <c r="A11" s="129"/>
      <c r="B11" s="131"/>
      <c r="C11" s="1549" t="s">
        <v>370</v>
      </c>
      <c r="D11" s="1550"/>
      <c r="E11" s="763"/>
      <c r="F11" s="763"/>
      <c r="G11" s="763"/>
      <c r="H11" s="763"/>
      <c r="I11" s="763"/>
      <c r="J11" s="763"/>
      <c r="K11" s="763"/>
      <c r="L11" s="763"/>
      <c r="M11" s="763"/>
      <c r="N11" s="763"/>
      <c r="O11" s="763"/>
      <c r="P11" s="763"/>
      <c r="Q11" s="763"/>
      <c r="R11" s="211"/>
      <c r="S11" s="131"/>
    </row>
    <row r="12" spans="1:19" s="163" customFormat="1" ht="13.5" customHeight="1" x14ac:dyDescent="0.25">
      <c r="A12" s="155"/>
      <c r="B12" s="164"/>
      <c r="D12" s="810" t="s">
        <v>67</v>
      </c>
      <c r="E12" s="766">
        <v>38</v>
      </c>
      <c r="F12" s="766">
        <v>27</v>
      </c>
      <c r="G12" s="766">
        <v>30</v>
      </c>
      <c r="H12" s="766">
        <v>26</v>
      </c>
      <c r="I12" s="766">
        <v>30</v>
      </c>
      <c r="J12" s="766">
        <v>32</v>
      </c>
      <c r="K12" s="766">
        <v>37</v>
      </c>
      <c r="L12" s="766">
        <v>33</v>
      </c>
      <c r="M12" s="766">
        <v>55</v>
      </c>
      <c r="N12" s="766">
        <v>52</v>
      </c>
      <c r="O12" s="766">
        <v>137</v>
      </c>
      <c r="P12" s="766">
        <v>245</v>
      </c>
      <c r="Q12" s="766">
        <v>231</v>
      </c>
      <c r="R12" s="211"/>
      <c r="S12" s="131"/>
    </row>
    <row r="13" spans="1:19" s="152" customFormat="1" ht="18.75" customHeight="1" x14ac:dyDescent="0.25">
      <c r="A13" s="155"/>
      <c r="B13" s="164"/>
      <c r="C13" s="534"/>
      <c r="D13" s="212"/>
      <c r="E13" s="157"/>
      <c r="F13" s="157"/>
      <c r="G13" s="157"/>
      <c r="H13" s="157"/>
      <c r="I13" s="157"/>
      <c r="J13" s="157"/>
      <c r="K13" s="157"/>
      <c r="L13" s="157"/>
      <c r="M13" s="157"/>
      <c r="N13" s="157"/>
      <c r="O13" s="157"/>
      <c r="P13" s="157"/>
      <c r="Q13" s="157"/>
      <c r="R13" s="211"/>
      <c r="S13" s="131"/>
    </row>
    <row r="14" spans="1:19" s="152" customFormat="1" ht="13.5" customHeight="1" x14ac:dyDescent="0.25">
      <c r="A14" s="155"/>
      <c r="B14" s="164"/>
      <c r="C14" s="1549" t="s">
        <v>140</v>
      </c>
      <c r="D14" s="1550"/>
      <c r="E14" s="157"/>
      <c r="F14" s="157"/>
      <c r="G14" s="157"/>
      <c r="H14" s="157"/>
      <c r="I14" s="157"/>
      <c r="J14" s="157"/>
      <c r="K14" s="157"/>
      <c r="L14" s="157"/>
      <c r="M14" s="157"/>
      <c r="N14" s="157"/>
      <c r="O14" s="157"/>
      <c r="P14" s="157"/>
      <c r="Q14" s="157"/>
      <c r="R14" s="211"/>
      <c r="S14" s="131"/>
    </row>
    <row r="15" spans="1:19" s="159" customFormat="1" ht="13.5" customHeight="1" x14ac:dyDescent="0.25">
      <c r="A15" s="155"/>
      <c r="B15" s="164"/>
      <c r="D15" s="810" t="s">
        <v>67</v>
      </c>
      <c r="E15" s="799">
        <v>1028</v>
      </c>
      <c r="F15" s="799">
        <v>490</v>
      </c>
      <c r="G15" s="799">
        <v>535</v>
      </c>
      <c r="H15" s="799">
        <v>564</v>
      </c>
      <c r="I15" s="799">
        <v>706</v>
      </c>
      <c r="J15" s="799">
        <v>1132</v>
      </c>
      <c r="K15" s="799">
        <v>1105</v>
      </c>
      <c r="L15" s="799">
        <v>940</v>
      </c>
      <c r="M15" s="799">
        <v>1629</v>
      </c>
      <c r="N15" s="799">
        <v>1052</v>
      </c>
      <c r="O15" s="799">
        <v>2068</v>
      </c>
      <c r="P15" s="799">
        <v>5200</v>
      </c>
      <c r="Q15" s="799">
        <v>4843</v>
      </c>
      <c r="R15" s="214"/>
      <c r="S15" s="153"/>
    </row>
    <row r="16" spans="1:19" s="135" customFormat="1" ht="26.25" customHeight="1" x14ac:dyDescent="0.25">
      <c r="A16" s="824"/>
      <c r="B16" s="134"/>
      <c r="C16" s="825"/>
      <c r="D16" s="826" t="s">
        <v>606</v>
      </c>
      <c r="E16" s="827">
        <v>950</v>
      </c>
      <c r="F16" s="827">
        <v>436</v>
      </c>
      <c r="G16" s="827">
        <v>494</v>
      </c>
      <c r="H16" s="827">
        <v>527</v>
      </c>
      <c r="I16" s="827">
        <v>646</v>
      </c>
      <c r="J16" s="827">
        <v>1000</v>
      </c>
      <c r="K16" s="827">
        <v>795</v>
      </c>
      <c r="L16" s="827">
        <v>790</v>
      </c>
      <c r="M16" s="827">
        <v>1431</v>
      </c>
      <c r="N16" s="827">
        <v>823</v>
      </c>
      <c r="O16" s="827">
        <v>504</v>
      </c>
      <c r="P16" s="827">
        <v>897</v>
      </c>
      <c r="Q16" s="827">
        <v>1368</v>
      </c>
      <c r="R16" s="822"/>
      <c r="S16" s="134"/>
    </row>
    <row r="17" spans="1:19" s="152" customFormat="1" ht="18.75" customHeight="1" x14ac:dyDescent="0.25">
      <c r="A17" s="155"/>
      <c r="B17" s="151"/>
      <c r="C17" s="534" t="s">
        <v>230</v>
      </c>
      <c r="D17" s="828" t="s">
        <v>607</v>
      </c>
      <c r="E17" s="819">
        <v>78</v>
      </c>
      <c r="F17" s="819">
        <v>54</v>
      </c>
      <c r="G17" s="819">
        <v>41</v>
      </c>
      <c r="H17" s="819">
        <v>37</v>
      </c>
      <c r="I17" s="819">
        <v>60</v>
      </c>
      <c r="J17" s="819">
        <v>132</v>
      </c>
      <c r="K17" s="819">
        <v>310</v>
      </c>
      <c r="L17" s="819">
        <v>150</v>
      </c>
      <c r="M17" s="819">
        <v>198</v>
      </c>
      <c r="N17" s="819">
        <v>229</v>
      </c>
      <c r="O17" s="819">
        <v>1564</v>
      </c>
      <c r="P17" s="819">
        <v>4303</v>
      </c>
      <c r="Q17" s="819">
        <v>3475</v>
      </c>
      <c r="R17" s="211"/>
      <c r="S17" s="131"/>
    </row>
    <row r="18" spans="1:19" s="152" customFormat="1" x14ac:dyDescent="0.25">
      <c r="A18" s="155"/>
      <c r="B18" s="151"/>
      <c r="C18" s="534"/>
      <c r="D18" s="1067"/>
      <c r="E18" s="1067"/>
      <c r="F18" s="1067"/>
      <c r="G18" s="1067"/>
      <c r="H18" s="1067"/>
      <c r="I18" s="1067"/>
      <c r="J18" s="1067"/>
      <c r="K18" s="1067"/>
      <c r="L18" s="1067"/>
      <c r="M18" s="1067"/>
      <c r="N18" s="1067"/>
      <c r="O18" s="1067"/>
      <c r="P18" s="1067"/>
      <c r="Q18" s="1067"/>
      <c r="R18" s="211"/>
      <c r="S18" s="131"/>
    </row>
    <row r="19" spans="1:19" s="152" customFormat="1" ht="13.5" customHeight="1" x14ac:dyDescent="0.3">
      <c r="A19" s="155"/>
      <c r="B19" s="151"/>
      <c r="C19" s="534"/>
      <c r="D19" s="215"/>
      <c r="E19" s="147"/>
      <c r="F19" s="147"/>
      <c r="G19" s="147"/>
      <c r="H19" s="147"/>
      <c r="I19" s="147"/>
      <c r="J19" s="147"/>
      <c r="K19" s="147"/>
      <c r="L19" s="147"/>
      <c r="M19" s="147"/>
      <c r="N19" s="147"/>
      <c r="O19" s="147"/>
      <c r="P19" s="147"/>
      <c r="Q19" s="147"/>
      <c r="R19" s="211"/>
      <c r="S19" s="131"/>
    </row>
    <row r="20" spans="1:19" s="152" customFormat="1" ht="13.5" customHeight="1" x14ac:dyDescent="0.25">
      <c r="A20" s="155"/>
      <c r="B20" s="151"/>
      <c r="C20" s="534"/>
      <c r="D20" s="424"/>
      <c r="E20" s="158"/>
      <c r="F20" s="158"/>
      <c r="G20" s="158"/>
      <c r="H20" s="158"/>
      <c r="I20" s="158"/>
      <c r="J20" s="158"/>
      <c r="K20" s="158"/>
      <c r="L20" s="158"/>
      <c r="M20" s="158"/>
      <c r="N20" s="158"/>
      <c r="O20" s="158"/>
      <c r="P20" s="158"/>
      <c r="Q20" s="158"/>
      <c r="R20" s="211"/>
      <c r="S20" s="131"/>
    </row>
    <row r="21" spans="1:19" s="152" customFormat="1" ht="13.5" customHeight="1" x14ac:dyDescent="0.25">
      <c r="A21" s="155"/>
      <c r="B21" s="151"/>
      <c r="C21" s="534"/>
      <c r="D21" s="424"/>
      <c r="E21" s="158"/>
      <c r="F21" s="158"/>
      <c r="G21" s="158"/>
      <c r="H21" s="158"/>
      <c r="I21" s="158"/>
      <c r="J21" s="158"/>
      <c r="K21" s="158"/>
      <c r="L21" s="158"/>
      <c r="M21" s="158"/>
      <c r="N21" s="158"/>
      <c r="O21" s="158"/>
      <c r="P21" s="158"/>
      <c r="Q21" s="158"/>
      <c r="R21" s="211"/>
      <c r="S21" s="131"/>
    </row>
    <row r="22" spans="1:19" s="152" customFormat="1" ht="13.5" customHeight="1" x14ac:dyDescent="0.25">
      <c r="A22" s="150"/>
      <c r="B22" s="151"/>
      <c r="C22" s="534"/>
      <c r="D22" s="424"/>
      <c r="E22" s="158"/>
      <c r="F22" s="158"/>
      <c r="G22" s="158"/>
      <c r="H22" s="158"/>
      <c r="I22" s="158"/>
      <c r="J22" s="158"/>
      <c r="K22" s="158"/>
      <c r="L22" s="158"/>
      <c r="M22" s="158"/>
      <c r="N22" s="158"/>
      <c r="O22" s="158"/>
      <c r="P22" s="158"/>
      <c r="Q22" s="158"/>
      <c r="R22" s="211"/>
      <c r="S22" s="131"/>
    </row>
    <row r="23" spans="1:19" s="152" customFormat="1" ht="13.5" customHeight="1" x14ac:dyDescent="0.25">
      <c r="A23" s="150"/>
      <c r="B23" s="151"/>
      <c r="C23" s="534"/>
      <c r="D23" s="424"/>
      <c r="E23" s="158"/>
      <c r="F23" s="158"/>
      <c r="G23" s="158"/>
      <c r="H23" s="158"/>
      <c r="I23" s="158"/>
      <c r="J23" s="158"/>
      <c r="K23" s="158"/>
      <c r="L23" s="158"/>
      <c r="M23" s="158"/>
      <c r="N23" s="158"/>
      <c r="O23" s="158"/>
      <c r="P23" s="158"/>
      <c r="Q23" s="158"/>
      <c r="R23" s="211"/>
      <c r="S23" s="131"/>
    </row>
    <row r="24" spans="1:19" s="152" customFormat="1" ht="13.5" customHeight="1" x14ac:dyDescent="0.25">
      <c r="A24" s="150"/>
      <c r="B24" s="151"/>
      <c r="C24" s="534"/>
      <c r="D24" s="424"/>
      <c r="E24" s="158"/>
      <c r="F24" s="158"/>
      <c r="G24" s="158"/>
      <c r="H24" s="158"/>
      <c r="I24" s="158"/>
      <c r="J24" s="158"/>
      <c r="K24" s="158"/>
      <c r="L24" s="158"/>
      <c r="M24" s="158"/>
      <c r="N24" s="158"/>
      <c r="O24" s="158"/>
      <c r="P24" s="158"/>
      <c r="Q24" s="158"/>
      <c r="R24" s="211"/>
      <c r="S24" s="131"/>
    </row>
    <row r="25" spans="1:19" s="152" customFormat="1" ht="13.5" customHeight="1" x14ac:dyDescent="0.25">
      <c r="A25" s="150"/>
      <c r="B25" s="151"/>
      <c r="C25" s="534"/>
      <c r="D25" s="424"/>
      <c r="E25" s="158"/>
      <c r="F25" s="158"/>
      <c r="G25" s="158"/>
      <c r="H25" s="158"/>
      <c r="I25" s="158"/>
      <c r="J25" s="158"/>
      <c r="K25" s="158"/>
      <c r="L25" s="158"/>
      <c r="M25" s="158"/>
      <c r="N25" s="158"/>
      <c r="O25" s="158"/>
      <c r="P25" s="158"/>
      <c r="Q25" s="158"/>
      <c r="R25" s="211"/>
      <c r="S25" s="131"/>
    </row>
    <row r="26" spans="1:19" s="159" customFormat="1" ht="13.5" customHeight="1" x14ac:dyDescent="0.25">
      <c r="A26" s="160"/>
      <c r="B26" s="161"/>
      <c r="C26" s="425"/>
      <c r="D26" s="213"/>
      <c r="E26" s="162"/>
      <c r="F26" s="162"/>
      <c r="G26" s="162"/>
      <c r="H26" s="162"/>
      <c r="I26" s="162"/>
      <c r="J26" s="162"/>
      <c r="K26" s="162"/>
      <c r="L26" s="162"/>
      <c r="M26" s="162"/>
      <c r="N26" s="162"/>
      <c r="O26" s="162"/>
      <c r="P26" s="162"/>
      <c r="Q26" s="162"/>
      <c r="R26" s="214"/>
      <c r="S26" s="153"/>
    </row>
    <row r="27" spans="1:19" ht="13.5" customHeight="1" x14ac:dyDescent="0.25">
      <c r="A27" s="129"/>
      <c r="B27" s="131"/>
      <c r="C27" s="534"/>
      <c r="D27" s="132"/>
      <c r="E27" s="158"/>
      <c r="F27" s="158"/>
      <c r="G27" s="158"/>
      <c r="H27" s="158"/>
      <c r="I27" s="158"/>
      <c r="J27" s="158"/>
      <c r="K27" s="158"/>
      <c r="L27" s="158"/>
      <c r="M27" s="158"/>
      <c r="N27" s="158"/>
      <c r="O27" s="158"/>
      <c r="P27" s="158"/>
      <c r="Q27" s="158"/>
      <c r="R27" s="211"/>
      <c r="S27" s="131"/>
    </row>
    <row r="28" spans="1:19" s="152" customFormat="1" ht="13.5" customHeight="1" x14ac:dyDescent="0.25">
      <c r="A28" s="150"/>
      <c r="B28" s="151"/>
      <c r="C28" s="534"/>
      <c r="D28" s="132"/>
      <c r="E28" s="158"/>
      <c r="F28" s="158"/>
      <c r="G28" s="158"/>
      <c r="H28" s="158"/>
      <c r="I28" s="158"/>
      <c r="J28" s="158"/>
      <c r="K28" s="158"/>
      <c r="L28" s="158"/>
      <c r="M28" s="158"/>
      <c r="N28" s="158"/>
      <c r="O28" s="158"/>
      <c r="P28" s="158"/>
      <c r="Q28" s="158"/>
      <c r="R28" s="211"/>
      <c r="S28" s="131"/>
    </row>
    <row r="29" spans="1:19" s="152" customFormat="1" ht="13.5" customHeight="1" x14ac:dyDescent="0.3">
      <c r="A29" s="150"/>
      <c r="B29" s="151"/>
      <c r="C29" s="534"/>
      <c r="D29" s="215"/>
      <c r="E29" s="158"/>
      <c r="F29" s="158"/>
      <c r="G29" s="158"/>
      <c r="H29" s="158"/>
      <c r="I29" s="158"/>
      <c r="J29" s="158"/>
      <c r="K29" s="158"/>
      <c r="L29" s="158"/>
      <c r="M29" s="158"/>
      <c r="N29" s="158"/>
      <c r="O29" s="158"/>
      <c r="P29" s="158"/>
      <c r="Q29" s="158"/>
      <c r="R29" s="211"/>
      <c r="S29" s="131"/>
    </row>
    <row r="30" spans="1:19" s="152" customFormat="1" ht="13.5" customHeight="1" x14ac:dyDescent="0.3">
      <c r="A30" s="150"/>
      <c r="B30" s="151"/>
      <c r="C30" s="534"/>
      <c r="D30" s="639"/>
      <c r="E30" s="640"/>
      <c r="F30" s="640"/>
      <c r="G30" s="640"/>
      <c r="H30" s="640"/>
      <c r="I30" s="640"/>
      <c r="J30" s="640"/>
      <c r="K30" s="640"/>
      <c r="L30" s="640"/>
      <c r="M30" s="640"/>
      <c r="N30" s="640"/>
      <c r="O30" s="640"/>
      <c r="P30" s="640"/>
      <c r="Q30" s="640"/>
      <c r="R30" s="211"/>
      <c r="S30" s="131"/>
    </row>
    <row r="31" spans="1:19" s="159" customFormat="1" ht="13.5" customHeight="1" x14ac:dyDescent="0.25">
      <c r="A31" s="160"/>
      <c r="B31" s="161"/>
      <c r="C31" s="425"/>
      <c r="D31" s="641"/>
      <c r="E31" s="641"/>
      <c r="F31" s="641"/>
      <c r="G31" s="641"/>
      <c r="H31" s="641"/>
      <c r="I31" s="641"/>
      <c r="J31" s="641"/>
      <c r="K31" s="641"/>
      <c r="L31" s="641"/>
      <c r="M31" s="641"/>
      <c r="N31" s="641"/>
      <c r="O31" s="641"/>
      <c r="P31" s="641"/>
      <c r="Q31" s="641"/>
      <c r="R31" s="214"/>
      <c r="S31" s="153"/>
    </row>
    <row r="32" spans="1:19" ht="35.25" customHeight="1" x14ac:dyDescent="0.25">
      <c r="A32" s="129"/>
      <c r="B32" s="131"/>
      <c r="C32" s="534"/>
      <c r="D32" s="1553" t="s">
        <v>637</v>
      </c>
      <c r="E32" s="1553"/>
      <c r="F32" s="1553"/>
      <c r="G32" s="1553" t="s">
        <v>636</v>
      </c>
      <c r="H32" s="1553"/>
      <c r="I32" s="1553"/>
      <c r="J32" s="1553"/>
      <c r="K32" s="1553"/>
      <c r="L32" s="1553"/>
      <c r="M32" s="1553"/>
      <c r="N32" s="1553"/>
      <c r="O32" s="1553"/>
      <c r="P32" s="1553"/>
      <c r="Q32" s="1553"/>
      <c r="R32" s="1457"/>
      <c r="S32" s="131"/>
    </row>
    <row r="33" spans="1:19" ht="13.5" customHeight="1" x14ac:dyDescent="0.25">
      <c r="A33" s="129"/>
      <c r="B33" s="131"/>
      <c r="C33" s="811" t="s">
        <v>174</v>
      </c>
      <c r="D33" s="812"/>
      <c r="E33" s="812"/>
      <c r="F33" s="812"/>
      <c r="G33" s="812"/>
      <c r="H33" s="812"/>
      <c r="I33" s="812"/>
      <c r="J33" s="812"/>
      <c r="K33" s="812"/>
      <c r="L33" s="812"/>
      <c r="M33" s="812"/>
      <c r="N33" s="812"/>
      <c r="O33" s="812"/>
      <c r="P33" s="812"/>
      <c r="Q33" s="813"/>
      <c r="R33" s="211"/>
      <c r="S33" s="156"/>
    </row>
    <row r="34" spans="1:19" s="152" customFormat="1" ht="3.75" customHeight="1" x14ac:dyDescent="0.3">
      <c r="A34" s="150"/>
      <c r="B34" s="151"/>
      <c r="C34" s="534"/>
      <c r="D34" s="215"/>
      <c r="E34" s="158"/>
      <c r="F34" s="158"/>
      <c r="G34" s="158"/>
      <c r="H34" s="158"/>
      <c r="I34" s="158"/>
      <c r="J34" s="158"/>
      <c r="K34" s="158"/>
      <c r="L34" s="158"/>
      <c r="M34" s="158"/>
      <c r="N34" s="158"/>
      <c r="O34" s="158"/>
      <c r="P34" s="158"/>
      <c r="Q34" s="158"/>
      <c r="R34" s="211"/>
      <c r="S34" s="131"/>
    </row>
    <row r="35" spans="1:19" ht="12.75" customHeight="1" x14ac:dyDescent="0.25">
      <c r="A35" s="129"/>
      <c r="B35" s="131"/>
      <c r="C35" s="1552"/>
      <c r="D35" s="1552"/>
      <c r="E35" s="800" t="s">
        <v>608</v>
      </c>
      <c r="F35" s="800" t="s">
        <v>609</v>
      </c>
      <c r="G35" s="800" t="s">
        <v>610</v>
      </c>
      <c r="H35" s="800" t="s">
        <v>611</v>
      </c>
      <c r="I35" s="798" t="s">
        <v>612</v>
      </c>
      <c r="J35" s="798" t="s">
        <v>613</v>
      </c>
      <c r="K35" s="798">
        <v>2013</v>
      </c>
      <c r="L35" s="791">
        <v>2014</v>
      </c>
      <c r="M35" s="794">
        <v>2015</v>
      </c>
      <c r="N35" s="808">
        <v>2016</v>
      </c>
      <c r="O35" s="808">
        <v>2017</v>
      </c>
      <c r="P35" s="808">
        <v>2018</v>
      </c>
      <c r="Q35" s="808">
        <v>2019</v>
      </c>
      <c r="R35" s="211"/>
      <c r="S35" s="131"/>
    </row>
    <row r="36" spans="1:19" ht="3.75" customHeight="1" x14ac:dyDescent="0.25">
      <c r="A36" s="129"/>
      <c r="B36" s="131"/>
      <c r="C36" s="765"/>
      <c r="D36" s="765"/>
      <c r="E36" s="751"/>
      <c r="F36" s="751"/>
      <c r="G36" s="786"/>
      <c r="H36" s="801"/>
      <c r="I36" s="852"/>
      <c r="J36" s="852"/>
      <c r="K36" s="852"/>
      <c r="L36" s="786"/>
      <c r="M36" s="786"/>
      <c r="N36" s="809"/>
      <c r="O36" s="809"/>
      <c r="P36" s="809"/>
      <c r="Q36" s="809"/>
      <c r="R36" s="211"/>
      <c r="S36" s="131"/>
    </row>
    <row r="37" spans="1:19" ht="13.5" customHeight="1" x14ac:dyDescent="0.25">
      <c r="A37" s="129"/>
      <c r="B37" s="131"/>
      <c r="C37" s="1549" t="s">
        <v>370</v>
      </c>
      <c r="D37" s="1550"/>
      <c r="E37" s="751"/>
      <c r="F37" s="751"/>
      <c r="G37" s="786"/>
      <c r="H37" s="801"/>
      <c r="I37" s="852"/>
      <c r="J37" s="852"/>
      <c r="K37" s="852"/>
      <c r="L37" s="786"/>
      <c r="M37" s="786"/>
      <c r="N37" s="809"/>
      <c r="O37" s="809"/>
      <c r="P37" s="809"/>
      <c r="Q37" s="809"/>
      <c r="R37" s="211"/>
      <c r="S37" s="131"/>
    </row>
    <row r="38" spans="1:19" s="163" customFormat="1" ht="13.5" customHeight="1" x14ac:dyDescent="0.25">
      <c r="A38" s="155"/>
      <c r="B38" s="164"/>
      <c r="D38" s="810" t="s">
        <v>67</v>
      </c>
      <c r="E38" s="766">
        <v>28</v>
      </c>
      <c r="F38" s="766">
        <v>54</v>
      </c>
      <c r="G38" s="766">
        <v>423</v>
      </c>
      <c r="H38" s="766">
        <v>324</v>
      </c>
      <c r="I38" s="783">
        <v>266</v>
      </c>
      <c r="J38" s="783">
        <v>550</v>
      </c>
      <c r="K38" s="783">
        <v>547</v>
      </c>
      <c r="L38" s="792">
        <v>344</v>
      </c>
      <c r="M38" s="795">
        <v>254</v>
      </c>
      <c r="N38" s="787">
        <v>211</v>
      </c>
      <c r="O38" s="787">
        <v>161</v>
      </c>
      <c r="P38" s="787">
        <v>150</v>
      </c>
      <c r="Q38" s="787">
        <v>154</v>
      </c>
      <c r="R38" s="211"/>
      <c r="S38" s="131"/>
    </row>
    <row r="39" spans="1:19" s="152" customFormat="1" ht="18.75" customHeight="1" x14ac:dyDescent="0.25">
      <c r="A39" s="150"/>
      <c r="B39" s="151"/>
      <c r="C39" s="534"/>
      <c r="D39" s="212"/>
      <c r="E39" s="752"/>
      <c r="F39" s="752"/>
      <c r="G39" s="796"/>
      <c r="H39" s="157"/>
      <c r="I39" s="785"/>
      <c r="J39" s="785"/>
      <c r="K39" s="785"/>
      <c r="L39" s="788"/>
      <c r="M39" s="796"/>
      <c r="N39" s="790"/>
      <c r="O39" s="790"/>
      <c r="P39" s="790"/>
      <c r="Q39" s="790"/>
      <c r="R39" s="211"/>
      <c r="S39" s="131"/>
    </row>
    <row r="40" spans="1:19" s="152" customFormat="1" ht="13.5" customHeight="1" x14ac:dyDescent="0.25">
      <c r="A40" s="150"/>
      <c r="B40" s="151"/>
      <c r="C40" s="1549" t="s">
        <v>140</v>
      </c>
      <c r="D40" s="1550"/>
      <c r="E40" s="752"/>
      <c r="F40" s="752"/>
      <c r="G40" s="796"/>
      <c r="H40" s="157"/>
      <c r="I40" s="785"/>
      <c r="J40" s="785"/>
      <c r="K40" s="785"/>
      <c r="L40" s="788"/>
      <c r="M40" s="796"/>
      <c r="N40" s="790"/>
      <c r="O40" s="790"/>
      <c r="P40" s="790"/>
      <c r="Q40" s="790"/>
      <c r="R40" s="211"/>
      <c r="S40" s="131"/>
    </row>
    <row r="41" spans="1:19" s="159" customFormat="1" ht="13.5" customHeight="1" x14ac:dyDescent="0.25">
      <c r="A41" s="160"/>
      <c r="B41" s="161"/>
      <c r="D41" s="810" t="s">
        <v>67</v>
      </c>
      <c r="E41" s="767">
        <v>891</v>
      </c>
      <c r="F41" s="767">
        <v>1422</v>
      </c>
      <c r="G41" s="767">
        <v>19278</v>
      </c>
      <c r="H41" s="767">
        <v>6145</v>
      </c>
      <c r="I41" s="784">
        <v>3601</v>
      </c>
      <c r="J41" s="784">
        <v>8703</v>
      </c>
      <c r="K41" s="784">
        <v>7434</v>
      </c>
      <c r="L41" s="793">
        <v>4460</v>
      </c>
      <c r="M41" s="797">
        <v>3872</v>
      </c>
      <c r="N41" s="789">
        <v>4126</v>
      </c>
      <c r="O41" s="789">
        <v>3263</v>
      </c>
      <c r="P41" s="789">
        <v>3520</v>
      </c>
      <c r="Q41" s="789">
        <v>3962</v>
      </c>
      <c r="R41" s="214"/>
      <c r="S41" s="153"/>
    </row>
    <row r="42" spans="1:19" s="135" customFormat="1" ht="26.25" customHeight="1" x14ac:dyDescent="0.25">
      <c r="A42" s="133"/>
      <c r="B42" s="134"/>
      <c r="C42" s="825"/>
      <c r="D42" s="826" t="s">
        <v>606</v>
      </c>
      <c r="E42" s="830">
        <v>116</v>
      </c>
      <c r="F42" s="830">
        <v>122</v>
      </c>
      <c r="G42" s="830">
        <v>9492</v>
      </c>
      <c r="H42" s="830">
        <v>3334</v>
      </c>
      <c r="I42" s="829">
        <v>2266</v>
      </c>
      <c r="J42" s="829">
        <v>4718</v>
      </c>
      <c r="K42" s="829">
        <v>3439</v>
      </c>
      <c r="L42" s="831">
        <v>2281</v>
      </c>
      <c r="M42" s="832">
        <v>2413</v>
      </c>
      <c r="N42" s="833">
        <v>2142</v>
      </c>
      <c r="O42" s="833">
        <v>2201</v>
      </c>
      <c r="P42" s="833">
        <v>2458</v>
      </c>
      <c r="Q42" s="833">
        <v>3306</v>
      </c>
      <c r="R42" s="822"/>
      <c r="S42" s="134"/>
    </row>
    <row r="43" spans="1:19" s="152" customFormat="1" ht="18.75" customHeight="1" x14ac:dyDescent="0.25">
      <c r="A43" s="150"/>
      <c r="B43" s="151"/>
      <c r="C43" s="534" t="s">
        <v>230</v>
      </c>
      <c r="D43" s="828" t="s">
        <v>607</v>
      </c>
      <c r="E43" s="815">
        <v>775</v>
      </c>
      <c r="F43" s="815">
        <v>1300</v>
      </c>
      <c r="G43" s="815">
        <v>9786</v>
      </c>
      <c r="H43" s="815">
        <v>2811</v>
      </c>
      <c r="I43" s="814">
        <v>1335</v>
      </c>
      <c r="J43" s="814">
        <v>3985</v>
      </c>
      <c r="K43" s="814">
        <v>3995</v>
      </c>
      <c r="L43" s="816">
        <v>2179</v>
      </c>
      <c r="M43" s="817">
        <v>1459</v>
      </c>
      <c r="N43" s="818">
        <v>1984</v>
      </c>
      <c r="O43" s="818">
        <v>1062</v>
      </c>
      <c r="P43" s="818">
        <v>1062</v>
      </c>
      <c r="Q43" s="818">
        <v>656</v>
      </c>
      <c r="R43" s="211"/>
      <c r="S43" s="131"/>
    </row>
    <row r="44" spans="1:19" s="152" customFormat="1" ht="13.5" customHeight="1" x14ac:dyDescent="0.3">
      <c r="A44" s="150"/>
      <c r="B44" s="151"/>
      <c r="C44" s="534"/>
      <c r="D44" s="215"/>
      <c r="E44" s="158"/>
      <c r="F44" s="158"/>
      <c r="G44" s="158"/>
      <c r="H44" s="158"/>
      <c r="I44" s="158"/>
      <c r="J44" s="158"/>
      <c r="K44" s="158"/>
      <c r="L44" s="158"/>
      <c r="M44" s="158"/>
      <c r="N44" s="158"/>
      <c r="O44" s="158"/>
      <c r="P44" s="158"/>
      <c r="Q44" s="158"/>
      <c r="R44" s="211"/>
      <c r="S44" s="131"/>
    </row>
    <row r="45" spans="1:19" s="768" customFormat="1" ht="13.5" customHeight="1" x14ac:dyDescent="0.3">
      <c r="A45" s="770"/>
      <c r="B45" s="770"/>
      <c r="C45" s="771"/>
      <c r="D45" s="639"/>
      <c r="E45" s="640"/>
      <c r="F45" s="640"/>
      <c r="G45" s="640"/>
      <c r="H45" s="640"/>
      <c r="I45" s="640"/>
      <c r="J45" s="640"/>
      <c r="K45" s="640"/>
      <c r="L45" s="640"/>
      <c r="M45" s="640"/>
      <c r="N45" s="640"/>
      <c r="O45" s="640"/>
      <c r="P45" s="640"/>
      <c r="Q45" s="640"/>
      <c r="R45" s="211"/>
      <c r="S45" s="131"/>
    </row>
    <row r="46" spans="1:19" s="769" customFormat="1" ht="13.5" customHeight="1" x14ac:dyDescent="0.25">
      <c r="A46" s="641"/>
      <c r="B46" s="641"/>
      <c r="C46" s="773"/>
      <c r="D46" s="641"/>
      <c r="E46" s="774"/>
      <c r="F46" s="774"/>
      <c r="G46" s="774"/>
      <c r="H46" s="774"/>
      <c r="I46" s="774"/>
      <c r="J46" s="774"/>
      <c r="K46" s="774"/>
      <c r="L46" s="774"/>
      <c r="M46" s="774"/>
      <c r="N46" s="774"/>
      <c r="O46" s="774"/>
      <c r="P46" s="774"/>
      <c r="Q46" s="774"/>
      <c r="R46" s="211"/>
      <c r="S46" s="131"/>
    </row>
    <row r="47" spans="1:19" s="538" customFormat="1" ht="13.5" customHeight="1" x14ac:dyDescent="0.25">
      <c r="A47" s="772"/>
      <c r="B47" s="772"/>
      <c r="C47" s="771"/>
      <c r="D47" s="642"/>
      <c r="E47" s="640"/>
      <c r="F47" s="640"/>
      <c r="G47" s="640"/>
      <c r="H47" s="640"/>
      <c r="I47" s="640"/>
      <c r="J47" s="640"/>
      <c r="K47" s="640"/>
      <c r="L47" s="640"/>
      <c r="M47" s="640"/>
      <c r="N47" s="640"/>
      <c r="O47" s="640"/>
      <c r="P47" s="640"/>
      <c r="Q47" s="640"/>
      <c r="R47" s="211"/>
      <c r="S47" s="131"/>
    </row>
    <row r="48" spans="1:19" s="768" customFormat="1" ht="13.5" customHeight="1" x14ac:dyDescent="0.25">
      <c r="A48" s="770"/>
      <c r="B48" s="770"/>
      <c r="C48" s="771"/>
      <c r="D48" s="642"/>
      <c r="E48" s="640"/>
      <c r="F48" s="640"/>
      <c r="G48" s="640"/>
      <c r="H48" s="640"/>
      <c r="I48" s="640"/>
      <c r="J48" s="640"/>
      <c r="K48" s="640"/>
      <c r="L48" s="640"/>
      <c r="M48" s="640"/>
      <c r="N48" s="640"/>
      <c r="O48" s="640"/>
      <c r="P48" s="640"/>
      <c r="Q48" s="640"/>
      <c r="R48" s="211"/>
      <c r="S48" s="131"/>
    </row>
    <row r="49" spans="1:19" s="768" customFormat="1" ht="13.5" customHeight="1" x14ac:dyDescent="0.3">
      <c r="A49" s="770"/>
      <c r="B49" s="770"/>
      <c r="C49" s="771"/>
      <c r="D49" s="639"/>
      <c r="E49" s="640"/>
      <c r="F49" s="640"/>
      <c r="G49" s="640"/>
      <c r="H49" s="640"/>
      <c r="I49" s="640"/>
      <c r="J49" s="640"/>
      <c r="K49" s="640"/>
      <c r="L49" s="640"/>
      <c r="M49" s="640"/>
      <c r="N49" s="640"/>
      <c r="O49" s="640"/>
      <c r="P49" s="640"/>
      <c r="Q49" s="640"/>
      <c r="R49" s="211"/>
      <c r="S49" s="131"/>
    </row>
    <row r="50" spans="1:19" s="768" customFormat="1" ht="13.5" customHeight="1" x14ac:dyDescent="0.3">
      <c r="A50" s="770"/>
      <c r="B50" s="770"/>
      <c r="C50" s="771"/>
      <c r="D50" s="639"/>
      <c r="E50" s="640"/>
      <c r="F50" s="640"/>
      <c r="G50" s="640"/>
      <c r="H50" s="640"/>
      <c r="I50" s="640"/>
      <c r="J50" s="640"/>
      <c r="K50" s="640"/>
      <c r="L50" s="640"/>
      <c r="M50" s="640"/>
      <c r="N50" s="640"/>
      <c r="O50" s="640"/>
      <c r="P50" s="640"/>
      <c r="Q50" s="640"/>
      <c r="R50" s="211"/>
      <c r="S50" s="131"/>
    </row>
    <row r="51" spans="1:19" s="538" customFormat="1" ht="13.5" customHeight="1" x14ac:dyDescent="0.25">
      <c r="A51" s="772"/>
      <c r="B51" s="772"/>
      <c r="C51" s="775"/>
      <c r="D51" s="1556"/>
      <c r="E51" s="1556"/>
      <c r="F51" s="1556"/>
      <c r="G51" s="1556"/>
      <c r="H51" s="776"/>
      <c r="I51" s="776"/>
      <c r="J51" s="776"/>
      <c r="K51" s="776"/>
      <c r="L51" s="776"/>
      <c r="M51" s="776"/>
      <c r="N51" s="776"/>
      <c r="O51" s="776"/>
      <c r="P51" s="776"/>
      <c r="Q51" s="776"/>
      <c r="R51" s="211"/>
      <c r="S51" s="131"/>
    </row>
    <row r="52" spans="1:19" s="538" customFormat="1" ht="13.5" customHeight="1" x14ac:dyDescent="0.25">
      <c r="A52" s="772"/>
      <c r="B52" s="772"/>
      <c r="C52" s="772"/>
      <c r="D52" s="772"/>
      <c r="E52" s="772"/>
      <c r="F52" s="772"/>
      <c r="G52" s="772"/>
      <c r="H52" s="772"/>
      <c r="I52" s="772"/>
      <c r="J52" s="772"/>
      <c r="K52" s="772"/>
      <c r="L52" s="772"/>
      <c r="M52" s="772"/>
      <c r="N52" s="772"/>
      <c r="O52" s="772"/>
      <c r="P52" s="772"/>
      <c r="Q52" s="772"/>
      <c r="R52" s="211"/>
      <c r="S52" s="131"/>
    </row>
    <row r="53" spans="1:19" s="538" customFormat="1" ht="13.5" customHeight="1" x14ac:dyDescent="0.25">
      <c r="A53" s="772"/>
      <c r="B53" s="772"/>
      <c r="C53" s="777"/>
      <c r="D53" s="778"/>
      <c r="E53" s="779"/>
      <c r="F53" s="779"/>
      <c r="G53" s="779"/>
      <c r="H53" s="779"/>
      <c r="I53" s="779"/>
      <c r="J53" s="779"/>
      <c r="K53" s="779"/>
      <c r="L53" s="779"/>
      <c r="M53" s="779"/>
      <c r="N53" s="779"/>
      <c r="O53" s="779"/>
      <c r="P53" s="779"/>
      <c r="Q53" s="779"/>
      <c r="R53" s="211"/>
      <c r="S53" s="131"/>
    </row>
    <row r="54" spans="1:19" s="538" customFormat="1" ht="13.5" customHeight="1" x14ac:dyDescent="0.25">
      <c r="A54" s="772"/>
      <c r="B54" s="772"/>
      <c r="C54" s="1552"/>
      <c r="D54" s="1552"/>
      <c r="E54" s="780"/>
      <c r="F54" s="780"/>
      <c r="G54" s="780"/>
      <c r="H54" s="780"/>
      <c r="I54" s="780"/>
      <c r="J54" s="780"/>
      <c r="K54" s="780"/>
      <c r="L54" s="780"/>
      <c r="M54" s="780"/>
      <c r="N54" s="780"/>
      <c r="O54" s="780"/>
      <c r="P54" s="780"/>
      <c r="Q54" s="780"/>
      <c r="R54" s="211"/>
      <c r="S54" s="131"/>
    </row>
    <row r="55" spans="1:19" s="538" customFormat="1" ht="13.5" customHeight="1" x14ac:dyDescent="0.25">
      <c r="A55" s="772"/>
      <c r="B55" s="772"/>
      <c r="C55" s="1555"/>
      <c r="D55" s="1555"/>
      <c r="E55" s="781"/>
      <c r="F55" s="781"/>
      <c r="G55" s="781"/>
      <c r="H55" s="781"/>
      <c r="I55" s="781"/>
      <c r="J55" s="781"/>
      <c r="K55" s="781"/>
      <c r="L55" s="781"/>
      <c r="M55" s="781"/>
      <c r="N55" s="781"/>
      <c r="O55" s="781"/>
      <c r="P55" s="781"/>
      <c r="Q55" s="781"/>
      <c r="R55" s="211"/>
      <c r="S55" s="131"/>
    </row>
    <row r="56" spans="1:19" s="538" customFormat="1" ht="13.5" customHeight="1" x14ac:dyDescent="0.25">
      <c r="A56" s="772"/>
      <c r="B56" s="772"/>
      <c r="C56" s="773"/>
      <c r="D56" s="782"/>
      <c r="E56" s="781"/>
      <c r="F56" s="781"/>
      <c r="G56" s="781"/>
      <c r="H56" s="781"/>
      <c r="I56" s="781"/>
      <c r="J56" s="781"/>
      <c r="K56" s="781"/>
      <c r="L56" s="781"/>
      <c r="M56" s="781"/>
      <c r="N56" s="781"/>
      <c r="O56" s="781"/>
      <c r="P56" s="781"/>
      <c r="Q56" s="781"/>
      <c r="R56" s="211"/>
      <c r="S56" s="131"/>
    </row>
    <row r="57" spans="1:19" s="538" customFormat="1" ht="13.5" customHeight="1" x14ac:dyDescent="0.25">
      <c r="A57" s="772"/>
      <c r="B57" s="772"/>
      <c r="C57" s="771"/>
      <c r="D57" s="642"/>
      <c r="E57" s="781"/>
      <c r="F57" s="781"/>
      <c r="G57" s="781"/>
      <c r="H57" s="781"/>
      <c r="I57" s="781"/>
      <c r="J57" s="781"/>
      <c r="K57" s="781"/>
      <c r="L57" s="781"/>
      <c r="M57" s="781"/>
      <c r="N57" s="781"/>
      <c r="O57" s="781"/>
      <c r="P57" s="781"/>
      <c r="Q57" s="781"/>
      <c r="R57" s="211"/>
      <c r="S57" s="131"/>
    </row>
    <row r="58" spans="1:19" s="823" customFormat="1" ht="13.5" customHeight="1" x14ac:dyDescent="0.2">
      <c r="A58" s="821"/>
      <c r="B58" s="821"/>
      <c r="C58" s="1557" t="s">
        <v>614</v>
      </c>
      <c r="D58" s="1557"/>
      <c r="E58" s="1557"/>
      <c r="F58" s="1557"/>
      <c r="G58" s="1557"/>
      <c r="H58" s="1557"/>
      <c r="I58" s="1557"/>
      <c r="J58" s="1557"/>
      <c r="K58" s="1557"/>
      <c r="L58" s="1557"/>
      <c r="M58" s="1557"/>
      <c r="N58" s="1557"/>
      <c r="O58" s="1557"/>
      <c r="P58" s="1557"/>
      <c r="Q58" s="1557"/>
      <c r="R58" s="822"/>
      <c r="S58" s="134"/>
    </row>
    <row r="59" spans="1:19" s="135" customFormat="1" ht="13.5" customHeight="1" x14ac:dyDescent="0.25">
      <c r="A59" s="821"/>
      <c r="B59" s="821"/>
      <c r="C59" s="1554" t="s">
        <v>615</v>
      </c>
      <c r="D59" s="1554"/>
      <c r="E59" s="1554"/>
      <c r="F59" s="1554"/>
      <c r="G59" s="1554"/>
      <c r="H59" s="1554"/>
      <c r="I59" s="1554"/>
      <c r="J59" s="1554"/>
      <c r="K59" s="1554"/>
      <c r="L59" s="1554"/>
      <c r="M59" s="1554"/>
      <c r="N59" s="1554"/>
      <c r="O59" s="1554"/>
      <c r="P59" s="1554"/>
      <c r="Q59" s="1554"/>
      <c r="R59" s="822"/>
      <c r="S59" s="134"/>
    </row>
    <row r="60" spans="1:19" s="360" customFormat="1" ht="13.5" customHeight="1" x14ac:dyDescent="0.25">
      <c r="A60" s="772"/>
      <c r="B60" s="772"/>
      <c r="C60" s="422" t="s">
        <v>404</v>
      </c>
      <c r="D60" s="381"/>
      <c r="E60" s="802"/>
      <c r="F60" s="802"/>
      <c r="G60" s="802"/>
      <c r="H60" s="802"/>
      <c r="I60" s="803" t="s">
        <v>131</v>
      </c>
      <c r="J60" s="804"/>
      <c r="K60" s="804"/>
      <c r="L60" s="804"/>
      <c r="M60" s="451"/>
      <c r="N60" s="516"/>
      <c r="O60" s="516"/>
      <c r="P60" s="516"/>
      <c r="Q60" s="516"/>
      <c r="R60" s="211"/>
    </row>
    <row r="61" spans="1:19" ht="13.5" customHeight="1" x14ac:dyDescent="0.25">
      <c r="A61" s="129"/>
      <c r="B61" s="131"/>
      <c r="C61" s="400"/>
      <c r="D61" s="131"/>
      <c r="E61" s="166"/>
      <c r="F61" s="1486">
        <v>44013</v>
      </c>
      <c r="G61" s="1486"/>
      <c r="H61" s="1486"/>
      <c r="I61" s="1486"/>
      <c r="J61" s="1486"/>
      <c r="K61" s="1486"/>
      <c r="L61" s="1486"/>
      <c r="M61" s="1486"/>
      <c r="N61" s="1486"/>
      <c r="O61" s="1486"/>
      <c r="P61" s="1486"/>
      <c r="Q61" s="1486"/>
      <c r="R61" s="351">
        <v>9</v>
      </c>
      <c r="S61" s="131"/>
    </row>
    <row r="62" spans="1:19" ht="15" customHeight="1" x14ac:dyDescent="0.25">
      <c r="B62" s="400"/>
    </row>
  </sheetData>
  <dataConsolidate/>
  <mergeCells count="16">
    <mergeCell ref="C59:Q59"/>
    <mergeCell ref="F61:Q61"/>
    <mergeCell ref="C54:D54"/>
    <mergeCell ref="C55:D55"/>
    <mergeCell ref="C9:D9"/>
    <mergeCell ref="D51:G51"/>
    <mergeCell ref="C37:D37"/>
    <mergeCell ref="C40:D40"/>
    <mergeCell ref="C58:Q58"/>
    <mergeCell ref="C6:Q6"/>
    <mergeCell ref="C11:D11"/>
    <mergeCell ref="C14:D14"/>
    <mergeCell ref="B1:D1"/>
    <mergeCell ref="C35:D35"/>
    <mergeCell ref="G32:Q32"/>
    <mergeCell ref="D32:F32"/>
  </mergeCells>
  <conditionalFormatting sqref="H35:Q37 E35:G35 E9:Q11">
    <cfRule type="cellIs" dxfId="8428" priority="4" operator="equal">
      <formula>"jan."</formula>
    </cfRule>
  </conditionalFormatting>
  <printOptions horizontalCentered="1"/>
  <pageMargins left="0" right="0" top="0.19685039370078741" bottom="0.19685039370078741" header="0" footer="0"/>
  <pageSetup paperSize="9" scale="97"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9">
    <tabColor theme="5"/>
    <pageSetUpPr fitToPage="1"/>
  </sheetPr>
  <dimension ref="A1:T76"/>
  <sheetViews>
    <sheetView showRuler="0" zoomScaleNormal="100" workbookViewId="0"/>
  </sheetViews>
  <sheetFormatPr defaultColWidth="9.26953125" defaultRowHeight="12.5" x14ac:dyDescent="0.25"/>
  <cols>
    <col min="1" max="1" width="1" style="91" customWidth="1"/>
    <col min="2" max="2" width="2.54296875" style="91" customWidth="1"/>
    <col min="3" max="3" width="1" style="91" customWidth="1"/>
    <col min="4" max="4" width="30.453125" style="91" customWidth="1"/>
    <col min="5" max="17" width="5" style="91" customWidth="1"/>
    <col min="18" max="18" width="2.54296875" style="91" customWidth="1"/>
    <col min="19" max="19" width="1" style="91" customWidth="1"/>
    <col min="20" max="16384" width="9.26953125" style="91"/>
  </cols>
  <sheetData>
    <row r="1" spans="1:20" ht="13.5" customHeight="1" x14ac:dyDescent="0.25">
      <c r="A1" s="2"/>
      <c r="B1" s="4"/>
      <c r="C1" s="4"/>
      <c r="D1" s="1559" t="s">
        <v>303</v>
      </c>
      <c r="E1" s="1559"/>
      <c r="F1" s="1559"/>
      <c r="G1" s="1559"/>
      <c r="H1" s="1559"/>
      <c r="I1" s="1559"/>
      <c r="J1" s="1559"/>
      <c r="K1" s="1559"/>
      <c r="L1" s="1559"/>
      <c r="M1" s="1559"/>
      <c r="N1" s="1559"/>
      <c r="O1" s="1559"/>
      <c r="P1" s="1559"/>
      <c r="Q1" s="1559"/>
      <c r="R1" s="1559"/>
      <c r="S1" s="2"/>
    </row>
    <row r="2" spans="1:20" ht="6" customHeight="1" x14ac:dyDescent="0.25">
      <c r="A2" s="2"/>
      <c r="B2" s="1560"/>
      <c r="C2" s="1561"/>
      <c r="D2" s="1562"/>
      <c r="E2" s="4"/>
      <c r="F2" s="4"/>
      <c r="G2" s="4"/>
      <c r="H2" s="4"/>
      <c r="I2" s="4"/>
      <c r="J2" s="4"/>
      <c r="K2" s="4"/>
      <c r="L2" s="4"/>
      <c r="M2" s="4"/>
      <c r="N2" s="4"/>
      <c r="O2" s="4"/>
      <c r="P2" s="4"/>
      <c r="Q2" s="4"/>
      <c r="R2" s="4"/>
      <c r="S2" s="2"/>
    </row>
    <row r="3" spans="1:20" ht="13.5" customHeight="1" thickBot="1" x14ac:dyDescent="0.3">
      <c r="A3" s="2"/>
      <c r="B3" s="205"/>
      <c r="C3" s="4"/>
      <c r="D3" s="4"/>
      <c r="E3" s="637"/>
      <c r="F3" s="637"/>
      <c r="G3" s="637"/>
      <c r="H3" s="637"/>
      <c r="I3" s="482"/>
      <c r="J3" s="637"/>
      <c r="K3" s="637"/>
      <c r="L3" s="637"/>
      <c r="M3" s="637"/>
      <c r="N3" s="637"/>
      <c r="O3" s="637"/>
      <c r="P3" s="637"/>
      <c r="Q3" s="637" t="s">
        <v>72</v>
      </c>
      <c r="R3" s="4"/>
      <c r="S3" s="2"/>
    </row>
    <row r="4" spans="1:20" s="7" customFormat="1" ht="13.5" customHeight="1" thickBot="1" x14ac:dyDescent="0.3">
      <c r="A4" s="6"/>
      <c r="B4" s="204"/>
      <c r="C4" s="347" t="s">
        <v>209</v>
      </c>
      <c r="D4" s="483"/>
      <c r="E4" s="483"/>
      <c r="F4" s="483"/>
      <c r="G4" s="483"/>
      <c r="H4" s="483"/>
      <c r="I4" s="483"/>
      <c r="J4" s="483"/>
      <c r="K4" s="483"/>
      <c r="L4" s="483"/>
      <c r="M4" s="483"/>
      <c r="N4" s="483"/>
      <c r="O4" s="483"/>
      <c r="P4" s="483"/>
      <c r="Q4" s="484"/>
      <c r="R4" s="4"/>
      <c r="S4" s="6"/>
    </row>
    <row r="5" spans="1:20" ht="4.5" customHeight="1" x14ac:dyDescent="0.25">
      <c r="A5" s="2"/>
      <c r="B5" s="205"/>
      <c r="C5" s="1563" t="s">
        <v>77</v>
      </c>
      <c r="D5" s="1563"/>
      <c r="E5" s="1564"/>
      <c r="F5" s="1564"/>
      <c r="G5" s="1564"/>
      <c r="H5" s="1564"/>
      <c r="I5" s="1564"/>
      <c r="J5" s="1564"/>
      <c r="K5" s="1564"/>
      <c r="L5" s="1564"/>
      <c r="M5" s="1564"/>
      <c r="N5" s="1564"/>
      <c r="O5" s="948"/>
      <c r="P5" s="948"/>
      <c r="Q5" s="948"/>
      <c r="R5" s="4"/>
      <c r="S5" s="2"/>
    </row>
    <row r="6" spans="1:20" ht="12" customHeight="1" x14ac:dyDescent="0.25">
      <c r="A6" s="2"/>
      <c r="B6" s="205"/>
      <c r="C6" s="1563"/>
      <c r="D6" s="1563"/>
      <c r="E6" s="1092" t="s">
        <v>34</v>
      </c>
      <c r="F6" s="1092" t="s">
        <v>34</v>
      </c>
      <c r="G6" s="1092" t="s">
        <v>34</v>
      </c>
      <c r="H6" s="1092" t="s">
        <v>588</v>
      </c>
      <c r="I6" s="1092" t="s">
        <v>34</v>
      </c>
      <c r="J6" s="1092" t="s">
        <v>34</v>
      </c>
      <c r="K6" s="1092" t="s">
        <v>34</v>
      </c>
      <c r="L6" s="1094" t="s">
        <v>34</v>
      </c>
      <c r="M6" s="1094" t="s">
        <v>34</v>
      </c>
      <c r="N6" s="1094" t="s">
        <v>34</v>
      </c>
      <c r="O6" s="1094" t="s">
        <v>589</v>
      </c>
      <c r="P6" s="1094" t="s">
        <v>34</v>
      </c>
      <c r="Q6" s="1094" t="s">
        <v>34</v>
      </c>
      <c r="R6" s="4"/>
      <c r="S6" s="2"/>
    </row>
    <row r="7" spans="1:20" x14ac:dyDescent="0.25">
      <c r="A7" s="2"/>
      <c r="B7" s="205"/>
      <c r="C7" s="1080" t="e">
        <f>#REF!</f>
        <v>#REF!</v>
      </c>
      <c r="D7" s="1080"/>
      <c r="E7" s="1077" t="s">
        <v>98</v>
      </c>
      <c r="F7" s="1077" t="s">
        <v>97</v>
      </c>
      <c r="G7" s="1077" t="s">
        <v>96</v>
      </c>
      <c r="H7" s="1077" t="s">
        <v>95</v>
      </c>
      <c r="I7" s="1077" t="s">
        <v>94</v>
      </c>
      <c r="J7" s="638" t="s">
        <v>93</v>
      </c>
      <c r="K7" s="638" t="s">
        <v>578</v>
      </c>
      <c r="L7" s="638" t="s">
        <v>92</v>
      </c>
      <c r="M7" s="638" t="s">
        <v>579</v>
      </c>
      <c r="N7" s="638" t="s">
        <v>101</v>
      </c>
      <c r="O7" s="638" t="s">
        <v>100</v>
      </c>
      <c r="P7" s="990" t="s">
        <v>99</v>
      </c>
      <c r="Q7" s="1077" t="s">
        <v>98</v>
      </c>
      <c r="R7" s="948"/>
      <c r="S7" s="2"/>
    </row>
    <row r="8" spans="1:20" s="471" customFormat="1" ht="15" customHeight="1" x14ac:dyDescent="0.25">
      <c r="A8" s="90"/>
      <c r="B8" s="206"/>
      <c r="C8" s="1558" t="s">
        <v>67</v>
      </c>
      <c r="D8" s="1558"/>
      <c r="E8" s="485">
        <v>38202</v>
      </c>
      <c r="F8" s="485">
        <v>33978</v>
      </c>
      <c r="G8" s="485">
        <v>42190</v>
      </c>
      <c r="H8" s="485">
        <v>37775</v>
      </c>
      <c r="I8" s="485">
        <v>50978</v>
      </c>
      <c r="J8" s="485">
        <v>52583</v>
      </c>
      <c r="K8" s="485">
        <v>50955</v>
      </c>
      <c r="L8" s="485">
        <v>42195</v>
      </c>
      <c r="M8" s="485">
        <v>39174</v>
      </c>
      <c r="N8" s="485">
        <v>52999</v>
      </c>
      <c r="O8" s="485">
        <v>65542</v>
      </c>
      <c r="P8" s="485">
        <v>47091</v>
      </c>
      <c r="Q8" s="485">
        <v>43151</v>
      </c>
      <c r="R8" s="472"/>
      <c r="S8" s="90"/>
      <c r="T8" s="1068"/>
    </row>
    <row r="9" spans="1:20" s="480" customFormat="1" ht="11.25" customHeight="1" x14ac:dyDescent="0.25">
      <c r="A9" s="486"/>
      <c r="B9" s="487"/>
      <c r="C9" s="488">
        <v>0</v>
      </c>
      <c r="D9" s="412" t="s">
        <v>183</v>
      </c>
      <c r="E9" s="154">
        <v>14289</v>
      </c>
      <c r="F9" s="154">
        <v>12894</v>
      </c>
      <c r="G9" s="154">
        <v>15575</v>
      </c>
      <c r="H9" s="154">
        <v>13967</v>
      </c>
      <c r="I9" s="154">
        <v>20237</v>
      </c>
      <c r="J9" s="154">
        <v>18672</v>
      </c>
      <c r="K9" s="154">
        <v>15802</v>
      </c>
      <c r="L9" s="154">
        <v>14422</v>
      </c>
      <c r="M9" s="154">
        <v>14426</v>
      </c>
      <c r="N9" s="154">
        <v>18576</v>
      </c>
      <c r="O9" s="154">
        <v>23153</v>
      </c>
      <c r="P9" s="154">
        <v>15730</v>
      </c>
      <c r="Q9" s="154">
        <v>14372</v>
      </c>
      <c r="R9" s="489"/>
      <c r="S9" s="486"/>
      <c r="T9" s="1068"/>
    </row>
    <row r="10" spans="1:20" s="480" customFormat="1" ht="11.25" customHeight="1" x14ac:dyDescent="0.25">
      <c r="A10" s="486"/>
      <c r="B10" s="487"/>
      <c r="C10" s="488">
        <v>0</v>
      </c>
      <c r="D10" s="412" t="s">
        <v>184</v>
      </c>
      <c r="E10" s="154">
        <v>7730</v>
      </c>
      <c r="F10" s="154">
        <v>7317</v>
      </c>
      <c r="G10" s="154">
        <v>8803</v>
      </c>
      <c r="H10" s="154">
        <v>8199</v>
      </c>
      <c r="I10" s="154">
        <v>10794</v>
      </c>
      <c r="J10" s="154">
        <v>10267</v>
      </c>
      <c r="K10" s="154">
        <v>8982</v>
      </c>
      <c r="L10" s="154">
        <v>8599</v>
      </c>
      <c r="M10" s="154">
        <v>7914</v>
      </c>
      <c r="N10" s="154">
        <v>10569</v>
      </c>
      <c r="O10" s="154">
        <v>11369</v>
      </c>
      <c r="P10" s="154">
        <v>8693</v>
      </c>
      <c r="Q10" s="154" t="s">
        <v>371</v>
      </c>
      <c r="R10" s="489"/>
      <c r="S10" s="486"/>
      <c r="T10" s="1068"/>
    </row>
    <row r="11" spans="1:20" s="480" customFormat="1" ht="11.25" customHeight="1" x14ac:dyDescent="0.25">
      <c r="A11" s="486"/>
      <c r="B11" s="487"/>
      <c r="C11" s="488">
        <v>0</v>
      </c>
      <c r="D11" s="412" t="s">
        <v>485</v>
      </c>
      <c r="E11" s="154">
        <v>10264</v>
      </c>
      <c r="F11" s="154">
        <v>8426</v>
      </c>
      <c r="G11" s="154">
        <v>11012</v>
      </c>
      <c r="H11" s="154">
        <v>9908</v>
      </c>
      <c r="I11" s="154">
        <v>11200</v>
      </c>
      <c r="J11" s="154">
        <v>12296</v>
      </c>
      <c r="K11" s="154">
        <v>10675</v>
      </c>
      <c r="L11" s="154">
        <v>9533</v>
      </c>
      <c r="M11" s="154">
        <v>9961</v>
      </c>
      <c r="N11" s="154">
        <v>13258</v>
      </c>
      <c r="O11" s="154">
        <v>19139</v>
      </c>
      <c r="P11" s="154">
        <v>14676</v>
      </c>
      <c r="Q11" s="154" t="s">
        <v>371</v>
      </c>
      <c r="R11" s="489"/>
      <c r="S11" s="486"/>
      <c r="T11" s="1068"/>
    </row>
    <row r="12" spans="1:20" s="480" customFormat="1" ht="11.25" customHeight="1" x14ac:dyDescent="0.25">
      <c r="A12" s="486"/>
      <c r="B12" s="487"/>
      <c r="C12" s="488">
        <v>0</v>
      </c>
      <c r="D12" s="412" t="s">
        <v>186</v>
      </c>
      <c r="E12" s="154">
        <v>2488</v>
      </c>
      <c r="F12" s="154">
        <v>2517</v>
      </c>
      <c r="G12" s="154">
        <v>3392</v>
      </c>
      <c r="H12" s="154">
        <v>2694</v>
      </c>
      <c r="I12" s="154">
        <v>3787</v>
      </c>
      <c r="J12" s="154">
        <v>4514</v>
      </c>
      <c r="K12" s="154">
        <v>3505</v>
      </c>
      <c r="L12" s="154">
        <v>3124</v>
      </c>
      <c r="M12" s="154">
        <v>2804</v>
      </c>
      <c r="N12" s="154">
        <v>4603</v>
      </c>
      <c r="O12" s="154">
        <v>4233</v>
      </c>
      <c r="P12" s="154">
        <v>2765</v>
      </c>
      <c r="Q12" s="154" t="s">
        <v>371</v>
      </c>
      <c r="R12" s="489"/>
      <c r="S12" s="486"/>
      <c r="T12" s="1068"/>
    </row>
    <row r="13" spans="1:20" s="480" customFormat="1" ht="11.25" customHeight="1" x14ac:dyDescent="0.25">
      <c r="A13" s="486"/>
      <c r="B13" s="487"/>
      <c r="C13" s="488">
        <v>0</v>
      </c>
      <c r="D13" s="412" t="s">
        <v>187</v>
      </c>
      <c r="E13" s="154">
        <v>1438</v>
      </c>
      <c r="F13" s="154">
        <v>1186</v>
      </c>
      <c r="G13" s="154">
        <v>1315</v>
      </c>
      <c r="H13" s="154">
        <v>1156</v>
      </c>
      <c r="I13" s="154">
        <v>2245</v>
      </c>
      <c r="J13" s="154">
        <v>3935</v>
      </c>
      <c r="K13" s="154">
        <v>9264</v>
      </c>
      <c r="L13" s="154">
        <v>4648</v>
      </c>
      <c r="M13" s="154">
        <v>2128</v>
      </c>
      <c r="N13" s="154">
        <v>4426</v>
      </c>
      <c r="O13" s="154">
        <v>5749</v>
      </c>
      <c r="P13" s="154">
        <v>2854</v>
      </c>
      <c r="Q13" s="154">
        <v>2390</v>
      </c>
      <c r="R13" s="489"/>
      <c r="S13" s="486"/>
      <c r="T13" s="1068"/>
    </row>
    <row r="14" spans="1:20" s="480" customFormat="1" ht="11.25" customHeight="1" x14ac:dyDescent="0.25">
      <c r="A14" s="486"/>
      <c r="B14" s="487"/>
      <c r="C14" s="488">
        <v>0</v>
      </c>
      <c r="D14" s="412" t="s">
        <v>127</v>
      </c>
      <c r="E14" s="154">
        <v>905</v>
      </c>
      <c r="F14" s="154">
        <v>719</v>
      </c>
      <c r="G14" s="154">
        <v>937</v>
      </c>
      <c r="H14" s="154">
        <v>825</v>
      </c>
      <c r="I14" s="154">
        <v>1361</v>
      </c>
      <c r="J14" s="154">
        <v>1420</v>
      </c>
      <c r="K14" s="154">
        <v>1394</v>
      </c>
      <c r="L14" s="154">
        <v>1049</v>
      </c>
      <c r="M14" s="154">
        <v>881</v>
      </c>
      <c r="N14" s="154">
        <v>815</v>
      </c>
      <c r="O14" s="154">
        <v>890</v>
      </c>
      <c r="P14" s="154">
        <v>853</v>
      </c>
      <c r="Q14" s="154">
        <v>1022</v>
      </c>
      <c r="R14" s="489"/>
      <c r="S14" s="486"/>
      <c r="T14" s="1068"/>
    </row>
    <row r="15" spans="1:20" s="480" customFormat="1" ht="11.25" customHeight="1" x14ac:dyDescent="0.25">
      <c r="A15" s="486"/>
      <c r="B15" s="487"/>
      <c r="C15" s="488">
        <v>0</v>
      </c>
      <c r="D15" s="412" t="s">
        <v>128</v>
      </c>
      <c r="E15" s="154">
        <v>1088</v>
      </c>
      <c r="F15" s="154">
        <v>919</v>
      </c>
      <c r="G15" s="154">
        <v>1156</v>
      </c>
      <c r="H15" s="154">
        <v>1026</v>
      </c>
      <c r="I15" s="154">
        <v>1354</v>
      </c>
      <c r="J15" s="154">
        <v>1479</v>
      </c>
      <c r="K15" s="154">
        <v>1333</v>
      </c>
      <c r="L15" s="154">
        <v>820</v>
      </c>
      <c r="M15" s="154">
        <v>1060</v>
      </c>
      <c r="N15" s="154">
        <v>752</v>
      </c>
      <c r="O15" s="154">
        <v>1009</v>
      </c>
      <c r="P15" s="154">
        <v>1520</v>
      </c>
      <c r="Q15" s="154">
        <v>1316</v>
      </c>
      <c r="R15" s="489"/>
      <c r="S15" s="486"/>
      <c r="T15" s="1068"/>
    </row>
    <row r="16" spans="1:20" s="494" customFormat="1" ht="15" customHeight="1" x14ac:dyDescent="0.25">
      <c r="A16" s="490"/>
      <c r="B16" s="491"/>
      <c r="C16" s="1558" t="s">
        <v>621</v>
      </c>
      <c r="D16" s="1558"/>
      <c r="E16" s="492"/>
      <c r="F16" s="492"/>
      <c r="G16" s="492"/>
      <c r="H16" s="492"/>
      <c r="I16" s="492"/>
      <c r="J16" s="492"/>
      <c r="K16" s="492"/>
      <c r="L16" s="492"/>
      <c r="M16" s="492"/>
      <c r="N16" s="492"/>
      <c r="O16" s="492"/>
      <c r="P16" s="492"/>
      <c r="Q16" s="492"/>
      <c r="R16" s="493"/>
      <c r="S16" s="490"/>
    </row>
    <row r="17" spans="1:20" s="480" customFormat="1" ht="12" customHeight="1" x14ac:dyDescent="0.25">
      <c r="A17" s="486"/>
      <c r="B17" s="487"/>
      <c r="C17" s="488">
        <v>0</v>
      </c>
      <c r="D17" s="92" t="s">
        <v>580</v>
      </c>
      <c r="E17" s="154">
        <v>3499</v>
      </c>
      <c r="F17" s="154">
        <v>4193</v>
      </c>
      <c r="G17" s="154">
        <v>3710</v>
      </c>
      <c r="H17" s="154">
        <v>5161</v>
      </c>
      <c r="I17" s="154">
        <v>5939</v>
      </c>
      <c r="J17" s="154">
        <v>5150</v>
      </c>
      <c r="K17" s="154">
        <v>4034</v>
      </c>
      <c r="L17" s="154">
        <v>5888</v>
      </c>
      <c r="M17" s="154">
        <v>4668</v>
      </c>
      <c r="N17" s="154">
        <v>5027</v>
      </c>
      <c r="O17" s="154">
        <v>6843</v>
      </c>
      <c r="P17" s="154">
        <v>5525</v>
      </c>
      <c r="Q17" s="154" t="s">
        <v>371</v>
      </c>
      <c r="R17" s="489"/>
      <c r="S17" s="486"/>
      <c r="T17" s="1069"/>
    </row>
    <row r="18" spans="1:20" s="480" customFormat="1" ht="12" customHeight="1" x14ac:dyDescent="0.25">
      <c r="A18" s="486"/>
      <c r="B18" s="487"/>
      <c r="C18" s="488">
        <v>0</v>
      </c>
      <c r="D18" s="92" t="s">
        <v>581</v>
      </c>
      <c r="E18" s="154">
        <v>2708</v>
      </c>
      <c r="F18" s="154">
        <v>3246</v>
      </c>
      <c r="G18" s="154">
        <v>3306</v>
      </c>
      <c r="H18" s="154">
        <v>3585</v>
      </c>
      <c r="I18" s="154">
        <v>4215</v>
      </c>
      <c r="J18" s="154">
        <v>3773</v>
      </c>
      <c r="K18" s="154">
        <v>3794</v>
      </c>
      <c r="L18" s="154">
        <v>4377</v>
      </c>
      <c r="M18" s="154">
        <v>3351</v>
      </c>
      <c r="N18" s="154">
        <v>4254</v>
      </c>
      <c r="O18" s="154">
        <v>6156</v>
      </c>
      <c r="P18" s="154">
        <v>4291</v>
      </c>
      <c r="Q18" s="154" t="s">
        <v>371</v>
      </c>
      <c r="R18" s="489"/>
      <c r="S18" s="486"/>
      <c r="T18" s="1069"/>
    </row>
    <row r="19" spans="1:20" s="480" customFormat="1" ht="12" customHeight="1" x14ac:dyDescent="0.25">
      <c r="A19" s="486"/>
      <c r="B19" s="487"/>
      <c r="C19" s="488">
        <v>0</v>
      </c>
      <c r="D19" s="92" t="s">
        <v>582</v>
      </c>
      <c r="E19" s="154">
        <v>2200</v>
      </c>
      <c r="F19" s="154">
        <v>2160</v>
      </c>
      <c r="G19" s="154">
        <v>1868</v>
      </c>
      <c r="H19" s="154">
        <v>2428</v>
      </c>
      <c r="I19" s="154">
        <v>3353</v>
      </c>
      <c r="J19" s="154">
        <v>5285</v>
      </c>
      <c r="K19" s="154">
        <v>3191</v>
      </c>
      <c r="L19" s="154">
        <v>3584</v>
      </c>
      <c r="M19" s="154">
        <v>2392</v>
      </c>
      <c r="N19" s="154">
        <v>4208</v>
      </c>
      <c r="O19" s="154">
        <v>6370</v>
      </c>
      <c r="P19" s="154">
        <v>4214</v>
      </c>
      <c r="Q19" s="154" t="s">
        <v>371</v>
      </c>
      <c r="R19" s="489"/>
      <c r="S19" s="486"/>
      <c r="T19" s="1069"/>
    </row>
    <row r="20" spans="1:20" s="480" customFormat="1" ht="12" customHeight="1" x14ac:dyDescent="0.25">
      <c r="A20" s="486"/>
      <c r="B20" s="487"/>
      <c r="C20" s="488">
        <v>0</v>
      </c>
      <c r="D20" s="92" t="s">
        <v>583</v>
      </c>
      <c r="E20" s="154">
        <v>2283</v>
      </c>
      <c r="F20" s="154">
        <v>2629</v>
      </c>
      <c r="G20" s="154">
        <v>2105</v>
      </c>
      <c r="H20" s="154">
        <v>3064</v>
      </c>
      <c r="I20" s="154">
        <v>3739</v>
      </c>
      <c r="J20" s="154">
        <v>4724</v>
      </c>
      <c r="K20" s="154">
        <v>3059</v>
      </c>
      <c r="L20" s="154">
        <v>3858</v>
      </c>
      <c r="M20" s="154">
        <v>2861</v>
      </c>
      <c r="N20" s="154">
        <v>3328</v>
      </c>
      <c r="O20" s="154">
        <v>3757</v>
      </c>
      <c r="P20" s="154">
        <v>2800</v>
      </c>
      <c r="Q20" s="154" t="s">
        <v>371</v>
      </c>
      <c r="R20" s="489"/>
      <c r="S20" s="486"/>
      <c r="T20" s="1069"/>
    </row>
    <row r="21" spans="1:20" s="480" customFormat="1" ht="11.25" customHeight="1" x14ac:dyDescent="0.25">
      <c r="A21" s="486"/>
      <c r="B21" s="487"/>
      <c r="C21" s="488">
        <v>0</v>
      </c>
      <c r="D21" s="92" t="s">
        <v>584</v>
      </c>
      <c r="E21" s="154">
        <v>1716</v>
      </c>
      <c r="F21" s="154">
        <v>2054</v>
      </c>
      <c r="G21" s="154">
        <v>1804</v>
      </c>
      <c r="H21" s="154">
        <v>2524</v>
      </c>
      <c r="I21" s="154">
        <v>2627</v>
      </c>
      <c r="J21" s="154">
        <v>2168</v>
      </c>
      <c r="K21" s="154">
        <v>1877</v>
      </c>
      <c r="L21" s="154">
        <v>2703</v>
      </c>
      <c r="M21" s="154">
        <v>2083</v>
      </c>
      <c r="N21" s="154">
        <v>2338</v>
      </c>
      <c r="O21" s="154">
        <v>2803</v>
      </c>
      <c r="P21" s="154">
        <v>2266</v>
      </c>
      <c r="Q21" s="154" t="s">
        <v>371</v>
      </c>
      <c r="R21" s="489"/>
      <c r="S21" s="486"/>
      <c r="T21" s="1069"/>
    </row>
    <row r="22" spans="1:20" s="480" customFormat="1" ht="15" customHeight="1" x14ac:dyDescent="0.25">
      <c r="A22" s="486"/>
      <c r="B22" s="487"/>
      <c r="C22" s="1558" t="s">
        <v>210</v>
      </c>
      <c r="D22" s="1558"/>
      <c r="E22" s="485">
        <v>3252</v>
      </c>
      <c r="F22" s="485">
        <v>5477</v>
      </c>
      <c r="G22" s="485">
        <v>4916</v>
      </c>
      <c r="H22" s="485">
        <v>7923</v>
      </c>
      <c r="I22" s="485">
        <v>7232</v>
      </c>
      <c r="J22" s="485">
        <v>4794</v>
      </c>
      <c r="K22" s="485">
        <v>3461</v>
      </c>
      <c r="L22" s="485">
        <v>5081</v>
      </c>
      <c r="M22" s="485">
        <v>4279</v>
      </c>
      <c r="N22" s="485">
        <v>2528</v>
      </c>
      <c r="O22" s="485">
        <v>1018</v>
      </c>
      <c r="P22" s="485">
        <v>1939</v>
      </c>
      <c r="Q22" s="485" t="s">
        <v>371</v>
      </c>
      <c r="R22" s="489"/>
      <c r="S22" s="486"/>
      <c r="T22" s="1068"/>
    </row>
    <row r="23" spans="1:20" s="494" customFormat="1" ht="12" customHeight="1" x14ac:dyDescent="0.25">
      <c r="A23" s="490"/>
      <c r="B23" s="491"/>
      <c r="C23" s="1558" t="s">
        <v>622</v>
      </c>
      <c r="D23" s="1558"/>
      <c r="E23" s="485">
        <v>30726</v>
      </c>
      <c r="F23" s="485">
        <v>36713</v>
      </c>
      <c r="G23" s="485">
        <v>32859</v>
      </c>
      <c r="H23" s="485">
        <v>43055</v>
      </c>
      <c r="I23" s="485">
        <v>45351</v>
      </c>
      <c r="J23" s="485">
        <v>46161</v>
      </c>
      <c r="K23" s="485">
        <v>38734</v>
      </c>
      <c r="L23" s="485">
        <v>46642</v>
      </c>
      <c r="M23" s="485">
        <v>34895</v>
      </c>
      <c r="N23" s="485">
        <v>50471</v>
      </c>
      <c r="O23" s="485">
        <v>64524</v>
      </c>
      <c r="P23" s="485">
        <v>45152</v>
      </c>
      <c r="Q23" s="485" t="s">
        <v>371</v>
      </c>
      <c r="R23" s="495"/>
      <c r="S23" s="490"/>
      <c r="T23" s="1068"/>
    </row>
    <row r="24" spans="1:20" s="480" customFormat="1" ht="12.75" customHeight="1" x14ac:dyDescent="0.25">
      <c r="A24" s="486"/>
      <c r="B24" s="496"/>
      <c r="C24" s="488">
        <v>0</v>
      </c>
      <c r="D24" s="418" t="s">
        <v>323</v>
      </c>
      <c r="E24" s="154">
        <v>1343</v>
      </c>
      <c r="F24" s="154">
        <v>1739</v>
      </c>
      <c r="G24" s="154">
        <v>1282</v>
      </c>
      <c r="H24" s="154">
        <v>1482</v>
      </c>
      <c r="I24" s="154">
        <v>2342</v>
      </c>
      <c r="J24" s="154">
        <v>2605</v>
      </c>
      <c r="K24" s="154">
        <v>1840</v>
      </c>
      <c r="L24" s="154">
        <v>1857</v>
      </c>
      <c r="M24" s="154">
        <v>1332</v>
      </c>
      <c r="N24" s="154">
        <v>2415</v>
      </c>
      <c r="O24" s="154">
        <v>1599</v>
      </c>
      <c r="P24" s="154">
        <v>1018</v>
      </c>
      <c r="Q24" s="154" t="s">
        <v>371</v>
      </c>
      <c r="R24" s="489"/>
      <c r="S24" s="486"/>
      <c r="T24" s="1069"/>
    </row>
    <row r="25" spans="1:20" s="480" customFormat="1" ht="11.25" customHeight="1" x14ac:dyDescent="0.25">
      <c r="A25" s="486"/>
      <c r="B25" s="496"/>
      <c r="C25" s="488">
        <v>0</v>
      </c>
      <c r="D25" s="418" t="s">
        <v>211</v>
      </c>
      <c r="E25" s="154">
        <v>5613</v>
      </c>
      <c r="F25" s="154">
        <v>6875</v>
      </c>
      <c r="G25" s="154">
        <v>6262</v>
      </c>
      <c r="H25" s="154">
        <v>7473</v>
      </c>
      <c r="I25" s="154">
        <v>8903</v>
      </c>
      <c r="J25" s="154">
        <v>7459</v>
      </c>
      <c r="K25" s="154">
        <v>7782</v>
      </c>
      <c r="L25" s="154">
        <v>9474</v>
      </c>
      <c r="M25" s="154">
        <v>7220</v>
      </c>
      <c r="N25" s="154">
        <v>10143</v>
      </c>
      <c r="O25" s="154">
        <v>12300</v>
      </c>
      <c r="P25" s="154">
        <v>7821</v>
      </c>
      <c r="Q25" s="154" t="s">
        <v>371</v>
      </c>
      <c r="R25" s="489"/>
      <c r="S25" s="486"/>
      <c r="T25" s="1069"/>
    </row>
    <row r="26" spans="1:20" s="480" customFormat="1" ht="11.25" customHeight="1" x14ac:dyDescent="0.25">
      <c r="A26" s="486"/>
      <c r="B26" s="496"/>
      <c r="C26" s="488">
        <v>0</v>
      </c>
      <c r="D26" s="418" t="s">
        <v>159</v>
      </c>
      <c r="E26" s="154">
        <v>23596</v>
      </c>
      <c r="F26" s="154">
        <v>27893</v>
      </c>
      <c r="G26" s="154">
        <v>25168</v>
      </c>
      <c r="H26" s="154">
        <v>33824</v>
      </c>
      <c r="I26" s="154">
        <v>33799</v>
      </c>
      <c r="J26" s="154">
        <v>35877</v>
      </c>
      <c r="K26" s="154">
        <v>28929</v>
      </c>
      <c r="L26" s="154">
        <v>34970</v>
      </c>
      <c r="M26" s="154">
        <v>26062</v>
      </c>
      <c r="N26" s="154">
        <v>36175</v>
      </c>
      <c r="O26" s="154">
        <v>45527</v>
      </c>
      <c r="P26" s="154">
        <v>33046</v>
      </c>
      <c r="Q26" s="154" t="s">
        <v>371</v>
      </c>
      <c r="R26" s="489"/>
      <c r="S26" s="486"/>
      <c r="T26" s="1069"/>
    </row>
    <row r="27" spans="1:20" s="480" customFormat="1" ht="11.25" customHeight="1" x14ac:dyDescent="0.25">
      <c r="A27" s="486"/>
      <c r="B27" s="496"/>
      <c r="C27" s="488">
        <v>0</v>
      </c>
      <c r="D27" s="418" t="s">
        <v>212</v>
      </c>
      <c r="E27" s="154">
        <v>174</v>
      </c>
      <c r="F27" s="154">
        <v>206</v>
      </c>
      <c r="G27" s="154">
        <v>147</v>
      </c>
      <c r="H27" s="154">
        <v>276</v>
      </c>
      <c r="I27" s="154">
        <v>307</v>
      </c>
      <c r="J27" s="154">
        <v>220</v>
      </c>
      <c r="K27" s="154">
        <v>183</v>
      </c>
      <c r="L27" s="154">
        <v>341</v>
      </c>
      <c r="M27" s="154">
        <v>281</v>
      </c>
      <c r="N27" s="154">
        <v>1738</v>
      </c>
      <c r="O27" s="154">
        <v>5098</v>
      </c>
      <c r="P27" s="154">
        <v>3267</v>
      </c>
      <c r="Q27" s="154" t="s">
        <v>371</v>
      </c>
      <c r="R27" s="489"/>
      <c r="S27" s="486"/>
      <c r="T27" s="1069"/>
    </row>
    <row r="28" spans="1:20" ht="10.5" customHeight="1" thickBot="1" x14ac:dyDescent="0.3">
      <c r="A28" s="2"/>
      <c r="B28" s="205"/>
      <c r="C28" s="497"/>
      <c r="D28" s="13"/>
      <c r="E28" s="637"/>
      <c r="F28" s="637"/>
      <c r="G28" s="637"/>
      <c r="H28" s="637"/>
      <c r="I28" s="481"/>
      <c r="J28" s="481"/>
      <c r="K28" s="481"/>
      <c r="L28" s="481"/>
      <c r="M28" s="481"/>
      <c r="N28" s="481"/>
      <c r="O28" s="481"/>
      <c r="P28" s="481"/>
      <c r="Q28" s="1070"/>
      <c r="R28" s="948"/>
      <c r="S28" s="2"/>
    </row>
    <row r="29" spans="1:20" ht="13.5" customHeight="1" thickBot="1" x14ac:dyDescent="0.3">
      <c r="A29" s="2"/>
      <c r="B29" s="205"/>
      <c r="C29" s="347" t="s">
        <v>213</v>
      </c>
      <c r="D29" s="483"/>
      <c r="E29" s="499"/>
      <c r="F29" s="499"/>
      <c r="G29" s="499"/>
      <c r="H29" s="499"/>
      <c r="I29" s="499"/>
      <c r="J29" s="499"/>
      <c r="K29" s="499"/>
      <c r="L29" s="499"/>
      <c r="M29" s="499"/>
      <c r="N29" s="499"/>
      <c r="O29" s="499"/>
      <c r="P29" s="499"/>
      <c r="Q29" s="1071"/>
      <c r="R29" s="948"/>
      <c r="S29" s="2"/>
    </row>
    <row r="30" spans="1:20" ht="9.75" customHeight="1" x14ac:dyDescent="0.25">
      <c r="A30" s="2"/>
      <c r="B30" s="205"/>
      <c r="C30" s="551" t="s">
        <v>77</v>
      </c>
      <c r="D30" s="13"/>
      <c r="E30" s="498"/>
      <c r="F30" s="498"/>
      <c r="G30" s="498"/>
      <c r="H30" s="498"/>
      <c r="I30" s="498"/>
      <c r="J30" s="498"/>
      <c r="K30" s="498"/>
      <c r="L30" s="498"/>
      <c r="M30" s="498"/>
      <c r="N30" s="498"/>
      <c r="O30" s="498"/>
      <c r="P30" s="500"/>
      <c r="Q30" s="500"/>
      <c r="R30" s="948"/>
      <c r="S30" s="2"/>
    </row>
    <row r="31" spans="1:20" ht="15" customHeight="1" x14ac:dyDescent="0.25">
      <c r="A31" s="2"/>
      <c r="B31" s="205"/>
      <c r="C31" s="1558" t="s">
        <v>67</v>
      </c>
      <c r="D31" s="1558"/>
      <c r="E31" s="485">
        <v>13561</v>
      </c>
      <c r="F31" s="485">
        <v>10784</v>
      </c>
      <c r="G31" s="485">
        <v>11332</v>
      </c>
      <c r="H31" s="485">
        <v>9375</v>
      </c>
      <c r="I31" s="485">
        <v>12286</v>
      </c>
      <c r="J31" s="485">
        <v>11013</v>
      </c>
      <c r="K31" s="485">
        <v>9020</v>
      </c>
      <c r="L31" s="485">
        <v>7132</v>
      </c>
      <c r="M31" s="485">
        <v>9876</v>
      </c>
      <c r="N31" s="485">
        <v>7622</v>
      </c>
      <c r="O31" s="485">
        <v>3142</v>
      </c>
      <c r="P31" s="485">
        <v>6971</v>
      </c>
      <c r="Q31" s="485">
        <v>10328</v>
      </c>
      <c r="R31" s="948"/>
      <c r="S31" s="2"/>
      <c r="T31" s="1068"/>
    </row>
    <row r="32" spans="1:20" ht="12" customHeight="1" x14ac:dyDescent="0.25">
      <c r="A32" s="2"/>
      <c r="B32" s="205"/>
      <c r="C32" s="423">
        <v>0</v>
      </c>
      <c r="D32" s="412" t="s">
        <v>183</v>
      </c>
      <c r="E32" s="154">
        <v>3395</v>
      </c>
      <c r="F32" s="154">
        <v>3213</v>
      </c>
      <c r="G32" s="154">
        <v>3136</v>
      </c>
      <c r="H32" s="154">
        <v>1966</v>
      </c>
      <c r="I32" s="154">
        <v>4401</v>
      </c>
      <c r="J32" s="154">
        <v>3586</v>
      </c>
      <c r="K32" s="154">
        <v>2759</v>
      </c>
      <c r="L32" s="154">
        <v>2094</v>
      </c>
      <c r="M32" s="154">
        <v>2813</v>
      </c>
      <c r="N32" s="154">
        <v>2284</v>
      </c>
      <c r="O32" s="154">
        <v>1008</v>
      </c>
      <c r="P32" s="154">
        <v>2026</v>
      </c>
      <c r="Q32" s="154">
        <v>3793</v>
      </c>
      <c r="R32" s="948"/>
      <c r="S32" s="2"/>
      <c r="T32" s="1068"/>
    </row>
    <row r="33" spans="1:20" ht="12" customHeight="1" x14ac:dyDescent="0.25">
      <c r="A33" s="2"/>
      <c r="B33" s="205"/>
      <c r="C33" s="423">
        <v>0</v>
      </c>
      <c r="D33" s="412" t="s">
        <v>184</v>
      </c>
      <c r="E33" s="154">
        <v>4990</v>
      </c>
      <c r="F33" s="154">
        <v>3425</v>
      </c>
      <c r="G33" s="154">
        <v>3838</v>
      </c>
      <c r="H33" s="154">
        <v>3747</v>
      </c>
      <c r="I33" s="154">
        <v>4146</v>
      </c>
      <c r="J33" s="154">
        <v>3643</v>
      </c>
      <c r="K33" s="154">
        <v>3086</v>
      </c>
      <c r="L33" s="154">
        <v>2521</v>
      </c>
      <c r="M33" s="154">
        <v>3069</v>
      </c>
      <c r="N33" s="154">
        <v>2583</v>
      </c>
      <c r="O33" s="154">
        <v>1320</v>
      </c>
      <c r="P33" s="154">
        <v>2849</v>
      </c>
      <c r="Q33" s="154" t="s">
        <v>371</v>
      </c>
      <c r="R33" s="948"/>
      <c r="S33" s="2"/>
      <c r="T33" s="1068"/>
    </row>
    <row r="34" spans="1:20" ht="12" customHeight="1" x14ac:dyDescent="0.25">
      <c r="A34" s="2"/>
      <c r="B34" s="205"/>
      <c r="C34" s="423">
        <v>0</v>
      </c>
      <c r="D34" s="412" t="s">
        <v>485</v>
      </c>
      <c r="E34" s="154">
        <v>2263</v>
      </c>
      <c r="F34" s="154">
        <v>2442</v>
      </c>
      <c r="G34" s="154">
        <v>2402</v>
      </c>
      <c r="H34" s="154">
        <v>1981</v>
      </c>
      <c r="I34" s="154">
        <v>2139</v>
      </c>
      <c r="J34" s="154">
        <v>2090</v>
      </c>
      <c r="K34" s="154">
        <v>1812</v>
      </c>
      <c r="L34" s="154">
        <v>1428</v>
      </c>
      <c r="M34" s="154">
        <v>1595</v>
      </c>
      <c r="N34" s="154">
        <v>1052</v>
      </c>
      <c r="O34" s="154">
        <v>376</v>
      </c>
      <c r="P34" s="154">
        <v>832</v>
      </c>
      <c r="Q34" s="154" t="s">
        <v>371</v>
      </c>
      <c r="R34" s="948"/>
      <c r="S34" s="2"/>
      <c r="T34" s="1068"/>
    </row>
    <row r="35" spans="1:20" ht="12" customHeight="1" x14ac:dyDescent="0.25">
      <c r="A35" s="2"/>
      <c r="B35" s="205"/>
      <c r="C35" s="423">
        <v>0</v>
      </c>
      <c r="D35" s="412" t="s">
        <v>186</v>
      </c>
      <c r="E35" s="154">
        <v>1456</v>
      </c>
      <c r="F35" s="154">
        <v>869</v>
      </c>
      <c r="G35" s="154">
        <v>1043</v>
      </c>
      <c r="H35" s="154">
        <v>1085</v>
      </c>
      <c r="I35" s="154">
        <v>950</v>
      </c>
      <c r="J35" s="154">
        <v>962</v>
      </c>
      <c r="K35" s="154">
        <v>792</v>
      </c>
      <c r="L35" s="154">
        <v>668</v>
      </c>
      <c r="M35" s="154">
        <v>966</v>
      </c>
      <c r="N35" s="154">
        <v>695</v>
      </c>
      <c r="O35" s="154">
        <v>280</v>
      </c>
      <c r="P35" s="154">
        <v>932</v>
      </c>
      <c r="Q35" s="154" t="s">
        <v>371</v>
      </c>
      <c r="R35" s="948"/>
      <c r="S35" s="2"/>
      <c r="T35" s="1068"/>
    </row>
    <row r="36" spans="1:20" ht="12" customHeight="1" x14ac:dyDescent="0.25">
      <c r="A36" s="2"/>
      <c r="B36" s="205"/>
      <c r="C36" s="423">
        <v>0</v>
      </c>
      <c r="D36" s="412" t="s">
        <v>187</v>
      </c>
      <c r="E36" s="154">
        <v>880</v>
      </c>
      <c r="F36" s="154">
        <v>435</v>
      </c>
      <c r="G36" s="154">
        <v>420</v>
      </c>
      <c r="H36" s="154">
        <v>227</v>
      </c>
      <c r="I36" s="154">
        <v>304</v>
      </c>
      <c r="J36" s="154">
        <v>321</v>
      </c>
      <c r="K36" s="154">
        <v>205</v>
      </c>
      <c r="L36" s="154">
        <v>195</v>
      </c>
      <c r="M36" s="154">
        <v>1142</v>
      </c>
      <c r="N36" s="154">
        <v>742</v>
      </c>
      <c r="O36" s="154">
        <v>56</v>
      </c>
      <c r="P36" s="154">
        <v>122</v>
      </c>
      <c r="Q36" s="154">
        <v>604</v>
      </c>
      <c r="R36" s="948"/>
      <c r="S36" s="2"/>
      <c r="T36" s="1068"/>
    </row>
    <row r="37" spans="1:20" ht="12" customHeight="1" x14ac:dyDescent="0.25">
      <c r="A37" s="2"/>
      <c r="B37" s="205"/>
      <c r="C37" s="423">
        <v>0</v>
      </c>
      <c r="D37" s="412" t="s">
        <v>127</v>
      </c>
      <c r="E37" s="154">
        <v>235</v>
      </c>
      <c r="F37" s="154">
        <v>206</v>
      </c>
      <c r="G37" s="154">
        <v>256</v>
      </c>
      <c r="H37" s="154">
        <v>194</v>
      </c>
      <c r="I37" s="154">
        <v>122</v>
      </c>
      <c r="J37" s="154">
        <v>168</v>
      </c>
      <c r="K37" s="154">
        <v>140</v>
      </c>
      <c r="L37" s="154">
        <v>106</v>
      </c>
      <c r="M37" s="154">
        <v>126</v>
      </c>
      <c r="N37" s="154">
        <v>139</v>
      </c>
      <c r="O37" s="154">
        <v>73</v>
      </c>
      <c r="P37" s="154">
        <v>114</v>
      </c>
      <c r="Q37" s="154">
        <v>167</v>
      </c>
      <c r="R37" s="948"/>
      <c r="S37" s="2"/>
      <c r="T37" s="1068"/>
    </row>
    <row r="38" spans="1:20" ht="12" customHeight="1" x14ac:dyDescent="0.25">
      <c r="A38" s="2"/>
      <c r="B38" s="205"/>
      <c r="C38" s="423">
        <v>0</v>
      </c>
      <c r="D38" s="412" t="s">
        <v>128</v>
      </c>
      <c r="E38" s="154">
        <v>342</v>
      </c>
      <c r="F38" s="154">
        <v>194</v>
      </c>
      <c r="G38" s="154">
        <v>237</v>
      </c>
      <c r="H38" s="154">
        <v>175</v>
      </c>
      <c r="I38" s="154">
        <v>224</v>
      </c>
      <c r="J38" s="154">
        <v>243</v>
      </c>
      <c r="K38" s="154">
        <v>226</v>
      </c>
      <c r="L38" s="154">
        <v>120</v>
      </c>
      <c r="M38" s="154">
        <v>165</v>
      </c>
      <c r="N38" s="154">
        <v>127</v>
      </c>
      <c r="O38" s="154">
        <v>29</v>
      </c>
      <c r="P38" s="154">
        <v>96</v>
      </c>
      <c r="Q38" s="154">
        <v>101</v>
      </c>
      <c r="R38" s="948"/>
      <c r="S38" s="2"/>
      <c r="T38" s="1068"/>
    </row>
    <row r="39" spans="1:20" ht="15" customHeight="1" x14ac:dyDescent="0.25">
      <c r="A39" s="2"/>
      <c r="B39" s="205"/>
      <c r="C39" s="423">
        <v>0</v>
      </c>
      <c r="D39" s="418" t="s">
        <v>323</v>
      </c>
      <c r="E39" s="154">
        <v>715</v>
      </c>
      <c r="F39" s="154">
        <v>341</v>
      </c>
      <c r="G39" s="154">
        <v>484</v>
      </c>
      <c r="H39" s="154">
        <v>367</v>
      </c>
      <c r="I39" s="154">
        <v>452</v>
      </c>
      <c r="J39" s="154">
        <v>358</v>
      </c>
      <c r="K39" s="154">
        <v>220</v>
      </c>
      <c r="L39" s="154">
        <v>761</v>
      </c>
      <c r="M39" s="154">
        <v>381</v>
      </c>
      <c r="N39" s="154">
        <v>254</v>
      </c>
      <c r="O39" s="154">
        <v>185</v>
      </c>
      <c r="P39" s="154">
        <v>357</v>
      </c>
      <c r="Q39" s="154" t="s">
        <v>371</v>
      </c>
      <c r="R39" s="948"/>
      <c r="S39" s="2"/>
    </row>
    <row r="40" spans="1:20" ht="12" customHeight="1" x14ac:dyDescent="0.25">
      <c r="A40" s="2"/>
      <c r="B40" s="205"/>
      <c r="C40" s="423">
        <v>0</v>
      </c>
      <c r="D40" s="418" t="s">
        <v>211</v>
      </c>
      <c r="E40" s="154">
        <v>2604</v>
      </c>
      <c r="F40" s="154">
        <v>2782</v>
      </c>
      <c r="G40" s="154">
        <v>1743</v>
      </c>
      <c r="H40" s="154">
        <v>2566</v>
      </c>
      <c r="I40" s="154">
        <v>2995</v>
      </c>
      <c r="J40" s="154">
        <v>2279</v>
      </c>
      <c r="K40" s="154">
        <v>1685</v>
      </c>
      <c r="L40" s="154">
        <v>2979</v>
      </c>
      <c r="M40" s="154">
        <v>2555</v>
      </c>
      <c r="N40" s="154">
        <v>1885</v>
      </c>
      <c r="O40" s="154">
        <v>716</v>
      </c>
      <c r="P40" s="154">
        <v>2206</v>
      </c>
      <c r="Q40" s="154" t="s">
        <v>371</v>
      </c>
      <c r="R40" s="948"/>
      <c r="S40" s="2"/>
    </row>
    <row r="41" spans="1:20" ht="12" customHeight="1" x14ac:dyDescent="0.25">
      <c r="A41" s="2"/>
      <c r="B41" s="205"/>
      <c r="C41" s="423">
        <v>0</v>
      </c>
      <c r="D41" s="418" t="s">
        <v>159</v>
      </c>
      <c r="E41" s="154">
        <v>7465</v>
      </c>
      <c r="F41" s="154">
        <v>8209</v>
      </c>
      <c r="G41" s="154">
        <v>7148</v>
      </c>
      <c r="H41" s="154">
        <v>9353</v>
      </c>
      <c r="I41" s="154">
        <v>7566</v>
      </c>
      <c r="J41" s="154">
        <v>6383</v>
      </c>
      <c r="K41" s="154">
        <v>5227</v>
      </c>
      <c r="L41" s="154">
        <v>8388</v>
      </c>
      <c r="M41" s="154">
        <v>6940</v>
      </c>
      <c r="N41" s="154">
        <v>5483</v>
      </c>
      <c r="O41" s="154">
        <v>2241</v>
      </c>
      <c r="P41" s="154">
        <v>4408</v>
      </c>
      <c r="Q41" s="154" t="s">
        <v>371</v>
      </c>
      <c r="R41" s="948"/>
      <c r="S41" s="2"/>
    </row>
    <row r="42" spans="1:20" ht="11.25" customHeight="1" x14ac:dyDescent="0.25">
      <c r="A42" s="2"/>
      <c r="B42" s="205"/>
      <c r="C42" s="423">
        <v>0</v>
      </c>
      <c r="D42" s="418" t="s">
        <v>212</v>
      </c>
      <c r="E42" s="681">
        <v>0</v>
      </c>
      <c r="F42" s="681">
        <v>0</v>
      </c>
      <c r="G42" s="681">
        <v>0</v>
      </c>
      <c r="H42" s="681">
        <v>0</v>
      </c>
      <c r="I42" s="681">
        <v>0</v>
      </c>
      <c r="J42" s="681">
        <v>0</v>
      </c>
      <c r="K42" s="681">
        <v>0</v>
      </c>
      <c r="L42" s="681">
        <v>0</v>
      </c>
      <c r="M42" s="681">
        <v>0</v>
      </c>
      <c r="N42" s="681">
        <v>0</v>
      </c>
      <c r="O42" s="681">
        <v>0</v>
      </c>
      <c r="P42" s="681">
        <v>0</v>
      </c>
      <c r="Q42" s="681" t="s">
        <v>371</v>
      </c>
      <c r="R42" s="948"/>
      <c r="S42" s="2"/>
    </row>
    <row r="43" spans="1:20" ht="15" customHeight="1" x14ac:dyDescent="0.25">
      <c r="A43" s="2"/>
      <c r="B43" s="205"/>
      <c r="C43" s="988" t="s">
        <v>623</v>
      </c>
      <c r="D43" s="988"/>
      <c r="E43" s="145"/>
      <c r="F43" s="154"/>
      <c r="G43" s="154"/>
      <c r="H43" s="154"/>
      <c r="I43" s="154"/>
      <c r="J43" s="154"/>
      <c r="K43" s="154"/>
      <c r="L43" s="154"/>
      <c r="M43" s="154"/>
      <c r="N43" s="154"/>
      <c r="O43" s="154"/>
      <c r="P43" s="154"/>
      <c r="Q43" s="154"/>
      <c r="R43" s="948"/>
      <c r="S43" s="2"/>
    </row>
    <row r="44" spans="1:20" ht="12" customHeight="1" x14ac:dyDescent="0.25">
      <c r="A44" s="2"/>
      <c r="B44" s="205"/>
      <c r="C44" s="423">
        <v>0</v>
      </c>
      <c r="D44" s="643" t="s">
        <v>581</v>
      </c>
      <c r="E44" s="154">
        <v>1565</v>
      </c>
      <c r="F44" s="154">
        <v>1624</v>
      </c>
      <c r="G44" s="154">
        <v>2139</v>
      </c>
      <c r="H44" s="154">
        <v>1539</v>
      </c>
      <c r="I44" s="154">
        <v>1543</v>
      </c>
      <c r="J44" s="154">
        <v>1466</v>
      </c>
      <c r="K44" s="154">
        <v>1036</v>
      </c>
      <c r="L44" s="154">
        <v>2212</v>
      </c>
      <c r="M44" s="154">
        <v>1405</v>
      </c>
      <c r="N44" s="154">
        <v>1035</v>
      </c>
      <c r="O44" s="154">
        <v>496</v>
      </c>
      <c r="P44" s="154">
        <v>1613</v>
      </c>
      <c r="Q44" s="154" t="s">
        <v>371</v>
      </c>
      <c r="R44" s="948"/>
      <c r="S44" s="2"/>
    </row>
    <row r="45" spans="1:20" ht="12" customHeight="1" x14ac:dyDescent="0.25">
      <c r="A45" s="2"/>
      <c r="B45" s="205"/>
      <c r="C45" s="423">
        <v>0</v>
      </c>
      <c r="D45" s="643" t="s">
        <v>585</v>
      </c>
      <c r="E45" s="154">
        <v>503</v>
      </c>
      <c r="F45" s="154">
        <v>562</v>
      </c>
      <c r="G45" s="154">
        <v>514</v>
      </c>
      <c r="H45" s="154">
        <v>580</v>
      </c>
      <c r="I45" s="154">
        <v>774</v>
      </c>
      <c r="J45" s="154">
        <v>498</v>
      </c>
      <c r="K45" s="154">
        <v>326</v>
      </c>
      <c r="L45" s="154">
        <v>700</v>
      </c>
      <c r="M45" s="154">
        <v>538</v>
      </c>
      <c r="N45" s="154">
        <v>457</v>
      </c>
      <c r="O45" s="154">
        <v>158</v>
      </c>
      <c r="P45" s="154">
        <v>470</v>
      </c>
      <c r="Q45" s="154" t="s">
        <v>371</v>
      </c>
      <c r="R45" s="948"/>
      <c r="S45" s="2"/>
    </row>
    <row r="46" spans="1:20" ht="12" customHeight="1" x14ac:dyDescent="0.25">
      <c r="A46" s="2"/>
      <c r="B46" s="205"/>
      <c r="C46" s="423">
        <v>0</v>
      </c>
      <c r="D46" s="643" t="s">
        <v>586</v>
      </c>
      <c r="E46" s="154">
        <v>337</v>
      </c>
      <c r="F46" s="154">
        <v>319</v>
      </c>
      <c r="G46" s="154">
        <v>406</v>
      </c>
      <c r="H46" s="154">
        <v>333</v>
      </c>
      <c r="I46" s="154">
        <v>403</v>
      </c>
      <c r="J46" s="154">
        <v>309</v>
      </c>
      <c r="K46" s="154">
        <v>191</v>
      </c>
      <c r="L46" s="154">
        <v>531</v>
      </c>
      <c r="M46" s="154">
        <v>338</v>
      </c>
      <c r="N46" s="154">
        <v>299</v>
      </c>
      <c r="O46" s="154">
        <v>128</v>
      </c>
      <c r="P46" s="154">
        <v>384</v>
      </c>
      <c r="Q46" s="154" t="s">
        <v>371</v>
      </c>
      <c r="R46" s="948"/>
      <c r="S46" s="2"/>
    </row>
    <row r="47" spans="1:20" ht="12" customHeight="1" x14ac:dyDescent="0.25">
      <c r="A47" s="2"/>
      <c r="B47" s="205"/>
      <c r="C47" s="423">
        <v>0</v>
      </c>
      <c r="D47" s="643" t="s">
        <v>587</v>
      </c>
      <c r="E47" s="154">
        <v>375</v>
      </c>
      <c r="F47" s="154">
        <v>420</v>
      </c>
      <c r="G47" s="154">
        <v>318</v>
      </c>
      <c r="H47" s="154">
        <v>512</v>
      </c>
      <c r="I47" s="154">
        <v>451</v>
      </c>
      <c r="J47" s="154">
        <v>432</v>
      </c>
      <c r="K47" s="154">
        <v>339</v>
      </c>
      <c r="L47" s="154">
        <v>669</v>
      </c>
      <c r="M47" s="154">
        <v>512</v>
      </c>
      <c r="N47" s="154">
        <v>277</v>
      </c>
      <c r="O47" s="154">
        <v>116</v>
      </c>
      <c r="P47" s="154">
        <v>381</v>
      </c>
      <c r="Q47" s="154" t="s">
        <v>371</v>
      </c>
      <c r="R47" s="948"/>
      <c r="S47" s="2"/>
    </row>
    <row r="48" spans="1:20" ht="12" customHeight="1" x14ac:dyDescent="0.25">
      <c r="A48" s="2"/>
      <c r="B48" s="205"/>
      <c r="C48" s="423">
        <v>0</v>
      </c>
      <c r="D48" s="643" t="s">
        <v>580</v>
      </c>
      <c r="E48" s="154">
        <v>809</v>
      </c>
      <c r="F48" s="154">
        <v>956</v>
      </c>
      <c r="G48" s="154">
        <v>630</v>
      </c>
      <c r="H48" s="154">
        <v>766</v>
      </c>
      <c r="I48" s="154">
        <v>748</v>
      </c>
      <c r="J48" s="154">
        <v>788</v>
      </c>
      <c r="K48" s="154">
        <v>554</v>
      </c>
      <c r="L48" s="154">
        <v>661</v>
      </c>
      <c r="M48" s="154">
        <v>572</v>
      </c>
      <c r="N48" s="154">
        <v>475</v>
      </c>
      <c r="O48" s="154">
        <v>125</v>
      </c>
      <c r="P48" s="154">
        <v>365</v>
      </c>
      <c r="Q48" s="154" t="s">
        <v>371</v>
      </c>
      <c r="R48" s="948"/>
      <c r="S48" s="2"/>
    </row>
    <row r="49" spans="1:19" ht="15" customHeight="1" x14ac:dyDescent="0.25">
      <c r="A49" s="2"/>
      <c r="B49" s="205"/>
      <c r="C49" s="1558" t="s">
        <v>214</v>
      </c>
      <c r="D49" s="1558"/>
      <c r="E49" s="421">
        <v>35.49814145856238</v>
      </c>
      <c r="F49" s="421">
        <v>31.738183530519748</v>
      </c>
      <c r="G49" s="421">
        <v>26.859445366200525</v>
      </c>
      <c r="H49" s="421">
        <v>24.818001323626738</v>
      </c>
      <c r="I49" s="421">
        <v>24.100592412413196</v>
      </c>
      <c r="J49" s="421">
        <v>20.944031340927676</v>
      </c>
      <c r="K49" s="421">
        <v>17.701893827887353</v>
      </c>
      <c r="L49" s="421">
        <v>16.902476596753168</v>
      </c>
      <c r="M49" s="421">
        <v>25.210598866595191</v>
      </c>
      <c r="N49" s="421">
        <v>14.381403422706088</v>
      </c>
      <c r="O49" s="421">
        <v>4.7938726312898599</v>
      </c>
      <c r="P49" s="421">
        <v>14.803253275572828</v>
      </c>
      <c r="Q49" s="421">
        <v>23.934555398484392</v>
      </c>
      <c r="R49" s="948"/>
      <c r="S49" s="2"/>
    </row>
    <row r="50" spans="1:19" ht="11.25" customHeight="1" thickBot="1" x14ac:dyDescent="0.3">
      <c r="A50" s="2"/>
      <c r="B50" s="205"/>
      <c r="C50" s="501"/>
      <c r="D50" s="989"/>
      <c r="E50" s="637"/>
      <c r="F50" s="637"/>
      <c r="G50" s="637"/>
      <c r="H50" s="637"/>
      <c r="I50" s="637"/>
      <c r="J50" s="637"/>
      <c r="K50" s="637"/>
      <c r="L50" s="637"/>
      <c r="M50" s="637"/>
      <c r="N50" s="637"/>
      <c r="O50" s="637"/>
      <c r="P50" s="481"/>
      <c r="Q50" s="1070"/>
      <c r="R50" s="948"/>
      <c r="S50" s="2"/>
    </row>
    <row r="51" spans="1:19" s="7" customFormat="1" ht="13.5" customHeight="1" thickBot="1" x14ac:dyDescent="0.3">
      <c r="A51" s="6"/>
      <c r="B51" s="204"/>
      <c r="C51" s="347" t="s">
        <v>215</v>
      </c>
      <c r="D51" s="483"/>
      <c r="E51" s="499"/>
      <c r="F51" s="499"/>
      <c r="G51" s="499"/>
      <c r="H51" s="499"/>
      <c r="I51" s="499"/>
      <c r="J51" s="499"/>
      <c r="K51" s="499"/>
      <c r="L51" s="499"/>
      <c r="M51" s="499"/>
      <c r="N51" s="499"/>
      <c r="O51" s="499"/>
      <c r="P51" s="499"/>
      <c r="Q51" s="1071"/>
      <c r="R51" s="948"/>
      <c r="S51" s="6"/>
    </row>
    <row r="52" spans="1:19" ht="9.75" customHeight="1" x14ac:dyDescent="0.25">
      <c r="A52" s="2"/>
      <c r="B52" s="205"/>
      <c r="C52" s="551" t="s">
        <v>77</v>
      </c>
      <c r="D52" s="502"/>
      <c r="E52" s="498"/>
      <c r="F52" s="498"/>
      <c r="G52" s="498"/>
      <c r="H52" s="498"/>
      <c r="I52" s="498"/>
      <c r="J52" s="498"/>
      <c r="K52" s="498"/>
      <c r="L52" s="498"/>
      <c r="M52" s="498"/>
      <c r="N52" s="498"/>
      <c r="O52" s="498"/>
      <c r="P52" s="500"/>
      <c r="Q52" s="500"/>
      <c r="R52" s="948"/>
      <c r="S52" s="2"/>
    </row>
    <row r="53" spans="1:19" ht="15" customHeight="1" x14ac:dyDescent="0.25">
      <c r="A53" s="2"/>
      <c r="B53" s="205"/>
      <c r="C53" s="1558" t="s">
        <v>67</v>
      </c>
      <c r="D53" s="1558"/>
      <c r="E53" s="485">
        <v>7517</v>
      </c>
      <c r="F53" s="485">
        <v>6976</v>
      </c>
      <c r="G53" s="485">
        <v>6555</v>
      </c>
      <c r="H53" s="485">
        <v>8881</v>
      </c>
      <c r="I53" s="485">
        <v>7521</v>
      </c>
      <c r="J53" s="485">
        <v>6431</v>
      </c>
      <c r="K53" s="485">
        <v>5080</v>
      </c>
      <c r="L53" s="485">
        <v>7957</v>
      </c>
      <c r="M53" s="485">
        <v>6538</v>
      </c>
      <c r="N53" s="485">
        <v>5932</v>
      </c>
      <c r="O53" s="485">
        <v>2331</v>
      </c>
      <c r="P53" s="485">
        <v>4467</v>
      </c>
      <c r="Q53" s="485">
        <v>7709</v>
      </c>
      <c r="R53" s="948"/>
      <c r="S53" s="2"/>
    </row>
    <row r="54" spans="1:19" ht="11.25" customHeight="1" x14ac:dyDescent="0.25">
      <c r="A54" s="2"/>
      <c r="B54" s="205"/>
      <c r="C54" s="423">
        <v>0</v>
      </c>
      <c r="D54" s="92" t="s">
        <v>323</v>
      </c>
      <c r="E54" s="168">
        <v>695</v>
      </c>
      <c r="F54" s="168">
        <v>210</v>
      </c>
      <c r="G54" s="168">
        <v>233</v>
      </c>
      <c r="H54" s="154">
        <v>239</v>
      </c>
      <c r="I54" s="154">
        <v>257</v>
      </c>
      <c r="J54" s="154">
        <v>218</v>
      </c>
      <c r="K54" s="154">
        <v>161</v>
      </c>
      <c r="L54" s="154">
        <v>583</v>
      </c>
      <c r="M54" s="154">
        <v>260</v>
      </c>
      <c r="N54" s="154">
        <v>162</v>
      </c>
      <c r="O54" s="154">
        <v>163</v>
      </c>
      <c r="P54" s="154">
        <v>243</v>
      </c>
      <c r="Q54" s="154" t="s">
        <v>371</v>
      </c>
      <c r="R54" s="948"/>
      <c r="S54" s="2"/>
    </row>
    <row r="55" spans="1:19" ht="11.25" customHeight="1" x14ac:dyDescent="0.25">
      <c r="A55" s="2"/>
      <c r="B55" s="205"/>
      <c r="C55" s="423">
        <v>0</v>
      </c>
      <c r="D55" s="92" t="s">
        <v>211</v>
      </c>
      <c r="E55" s="168">
        <v>1512</v>
      </c>
      <c r="F55" s="168">
        <v>1413</v>
      </c>
      <c r="G55" s="168">
        <v>1076</v>
      </c>
      <c r="H55" s="154">
        <v>1431</v>
      </c>
      <c r="I55" s="154">
        <v>1730</v>
      </c>
      <c r="J55" s="154">
        <v>1573</v>
      </c>
      <c r="K55" s="154">
        <v>1083</v>
      </c>
      <c r="L55" s="154">
        <v>1582</v>
      </c>
      <c r="M55" s="154">
        <v>1492</v>
      </c>
      <c r="N55" s="154">
        <v>1356</v>
      </c>
      <c r="O55" s="154">
        <v>469</v>
      </c>
      <c r="P55" s="154">
        <v>1133</v>
      </c>
      <c r="Q55" s="154" t="s">
        <v>371</v>
      </c>
      <c r="R55" s="948"/>
      <c r="S55" s="2"/>
    </row>
    <row r="56" spans="1:19" ht="11.25" customHeight="1" x14ac:dyDescent="0.25">
      <c r="A56" s="2"/>
      <c r="B56" s="205"/>
      <c r="C56" s="423">
        <v>0</v>
      </c>
      <c r="D56" s="92" t="s">
        <v>159</v>
      </c>
      <c r="E56" s="168">
        <v>5310</v>
      </c>
      <c r="F56" s="168">
        <v>5353</v>
      </c>
      <c r="G56" s="168">
        <v>5246</v>
      </c>
      <c r="H56" s="154">
        <v>7211</v>
      </c>
      <c r="I56" s="154">
        <v>5534</v>
      </c>
      <c r="J56" s="154">
        <v>4640</v>
      </c>
      <c r="K56" s="154">
        <v>3836</v>
      </c>
      <c r="L56" s="154">
        <v>5792</v>
      </c>
      <c r="M56" s="154">
        <v>4786</v>
      </c>
      <c r="N56" s="154">
        <v>4414</v>
      </c>
      <c r="O56" s="154">
        <v>1699</v>
      </c>
      <c r="P56" s="154">
        <v>3091</v>
      </c>
      <c r="Q56" s="154" t="s">
        <v>371</v>
      </c>
      <c r="R56" s="948"/>
      <c r="S56" s="2"/>
    </row>
    <row r="57" spans="1:19" ht="11.25" customHeight="1" x14ac:dyDescent="0.25">
      <c r="A57" s="2"/>
      <c r="B57" s="205"/>
      <c r="C57" s="423">
        <v>0</v>
      </c>
      <c r="D57" s="92" t="s">
        <v>212</v>
      </c>
      <c r="E57" s="681">
        <v>0</v>
      </c>
      <c r="F57" s="681">
        <v>0</v>
      </c>
      <c r="G57" s="681">
        <v>0</v>
      </c>
      <c r="H57" s="681">
        <v>0</v>
      </c>
      <c r="I57" s="681">
        <v>0</v>
      </c>
      <c r="J57" s="681">
        <v>0</v>
      </c>
      <c r="K57" s="681">
        <v>0</v>
      </c>
      <c r="L57" s="681">
        <v>0</v>
      </c>
      <c r="M57" s="681">
        <v>0</v>
      </c>
      <c r="N57" s="681">
        <v>0</v>
      </c>
      <c r="O57" s="681">
        <v>0</v>
      </c>
      <c r="P57" s="681">
        <v>0</v>
      </c>
      <c r="Q57" s="681" t="s">
        <v>371</v>
      </c>
      <c r="R57" s="948"/>
      <c r="S57" s="2"/>
    </row>
    <row r="58" spans="1:19" ht="12.75" hidden="1" customHeight="1" x14ac:dyDescent="0.25">
      <c r="A58" s="2"/>
      <c r="B58" s="205"/>
      <c r="C58" s="423">
        <v>0</v>
      </c>
      <c r="D58" s="189" t="s">
        <v>183</v>
      </c>
      <c r="E58" s="154">
        <v>2272</v>
      </c>
      <c r="F58" s="154">
        <v>2603</v>
      </c>
      <c r="G58" s="154">
        <v>2200</v>
      </c>
      <c r="H58" s="154">
        <v>1585</v>
      </c>
      <c r="I58" s="154">
        <v>3551</v>
      </c>
      <c r="J58" s="154">
        <v>2745</v>
      </c>
      <c r="K58" s="154">
        <v>2326</v>
      </c>
      <c r="L58" s="154">
        <v>1995</v>
      </c>
      <c r="M58" s="154">
        <v>2038</v>
      </c>
      <c r="N58" s="154">
        <v>1957</v>
      </c>
      <c r="O58" s="154">
        <v>842</v>
      </c>
      <c r="P58" s="154">
        <v>1316</v>
      </c>
      <c r="Q58" s="154">
        <v>3153</v>
      </c>
      <c r="R58" s="948"/>
      <c r="S58" s="2"/>
    </row>
    <row r="59" spans="1:19" ht="12.75" hidden="1" customHeight="1" x14ac:dyDescent="0.25">
      <c r="A59" s="2"/>
      <c r="B59" s="205"/>
      <c r="C59" s="423">
        <v>0</v>
      </c>
      <c r="D59" s="189" t="s">
        <v>184</v>
      </c>
      <c r="E59" s="154">
        <v>2812</v>
      </c>
      <c r="F59" s="154">
        <v>2598</v>
      </c>
      <c r="G59" s="154">
        <v>2635</v>
      </c>
      <c r="H59" s="154">
        <v>2611</v>
      </c>
      <c r="I59" s="154">
        <v>3157</v>
      </c>
      <c r="J59" s="154">
        <v>2746</v>
      </c>
      <c r="K59" s="154">
        <v>2288</v>
      </c>
      <c r="L59" s="154">
        <v>1686</v>
      </c>
      <c r="M59" s="154">
        <v>2335</v>
      </c>
      <c r="N59" s="154">
        <v>2102</v>
      </c>
      <c r="O59" s="154">
        <v>905</v>
      </c>
      <c r="P59" s="154">
        <v>2017</v>
      </c>
      <c r="Q59" s="154" t="s">
        <v>371</v>
      </c>
      <c r="R59" s="948"/>
      <c r="S59" s="2"/>
    </row>
    <row r="60" spans="1:19" ht="12.75" hidden="1" customHeight="1" x14ac:dyDescent="0.25">
      <c r="A60" s="2"/>
      <c r="B60" s="205"/>
      <c r="C60" s="423">
        <v>0</v>
      </c>
      <c r="D60" s="189" t="s">
        <v>58</v>
      </c>
      <c r="E60" s="154">
        <v>1050</v>
      </c>
      <c r="F60" s="154">
        <v>1082</v>
      </c>
      <c r="G60" s="154">
        <v>981</v>
      </c>
      <c r="H60" s="154">
        <v>1214</v>
      </c>
      <c r="I60" s="154">
        <v>1159</v>
      </c>
      <c r="J60" s="154">
        <v>1055</v>
      </c>
      <c r="K60" s="154">
        <v>914</v>
      </c>
      <c r="L60" s="154">
        <v>736</v>
      </c>
      <c r="M60" s="154">
        <v>625</v>
      </c>
      <c r="N60" s="154">
        <v>598</v>
      </c>
      <c r="O60" s="154">
        <v>197</v>
      </c>
      <c r="P60" s="154">
        <v>448</v>
      </c>
      <c r="Q60" s="154" t="s">
        <v>371</v>
      </c>
      <c r="R60" s="948"/>
      <c r="S60" s="2"/>
    </row>
    <row r="61" spans="1:19" ht="12.75" hidden="1" customHeight="1" x14ac:dyDescent="0.25">
      <c r="A61" s="2"/>
      <c r="B61" s="205"/>
      <c r="C61" s="423">
        <v>0</v>
      </c>
      <c r="D61" s="189" t="s">
        <v>186</v>
      </c>
      <c r="E61" s="154">
        <v>772</v>
      </c>
      <c r="F61" s="154">
        <v>537</v>
      </c>
      <c r="G61" s="154">
        <v>509</v>
      </c>
      <c r="H61" s="154">
        <v>760</v>
      </c>
      <c r="I61" s="154">
        <v>569</v>
      </c>
      <c r="J61" s="154">
        <v>525</v>
      </c>
      <c r="K61" s="154">
        <v>540</v>
      </c>
      <c r="L61" s="154">
        <v>359</v>
      </c>
      <c r="M61" s="154">
        <v>521</v>
      </c>
      <c r="N61" s="154">
        <v>424</v>
      </c>
      <c r="O61" s="154">
        <v>250</v>
      </c>
      <c r="P61" s="154">
        <v>438</v>
      </c>
      <c r="Q61" s="154" t="s">
        <v>371</v>
      </c>
      <c r="R61" s="948"/>
      <c r="S61" s="2"/>
    </row>
    <row r="62" spans="1:19" ht="12.75" hidden="1" customHeight="1" x14ac:dyDescent="0.25">
      <c r="A62" s="2"/>
      <c r="B62" s="205"/>
      <c r="C62" s="423">
        <v>0</v>
      </c>
      <c r="D62" s="189" t="s">
        <v>187</v>
      </c>
      <c r="E62" s="154">
        <v>590</v>
      </c>
      <c r="F62" s="154">
        <v>394</v>
      </c>
      <c r="G62" s="154">
        <v>252</v>
      </c>
      <c r="H62" s="154">
        <v>131</v>
      </c>
      <c r="I62" s="154">
        <v>187</v>
      </c>
      <c r="J62" s="154">
        <v>177</v>
      </c>
      <c r="K62" s="154">
        <v>124</v>
      </c>
      <c r="L62" s="154">
        <v>131</v>
      </c>
      <c r="M62" s="154">
        <v>815</v>
      </c>
      <c r="N62" s="154">
        <v>692</v>
      </c>
      <c r="O62" s="154">
        <v>39</v>
      </c>
      <c r="P62" s="154">
        <v>68</v>
      </c>
      <c r="Q62" s="154">
        <v>476</v>
      </c>
      <c r="R62" s="948"/>
      <c r="S62" s="2"/>
    </row>
    <row r="63" spans="1:19" ht="12.75" hidden="1" customHeight="1" x14ac:dyDescent="0.25">
      <c r="A63" s="2"/>
      <c r="B63" s="205"/>
      <c r="C63" s="423">
        <v>0</v>
      </c>
      <c r="D63" s="189" t="s">
        <v>127</v>
      </c>
      <c r="E63" s="154">
        <v>199</v>
      </c>
      <c r="F63" s="154">
        <v>168</v>
      </c>
      <c r="G63" s="154">
        <v>226</v>
      </c>
      <c r="H63" s="154">
        <v>149</v>
      </c>
      <c r="I63" s="154">
        <v>107</v>
      </c>
      <c r="J63" s="154">
        <v>135</v>
      </c>
      <c r="K63" s="154">
        <v>116</v>
      </c>
      <c r="L63" s="154">
        <v>79</v>
      </c>
      <c r="M63" s="154">
        <v>96</v>
      </c>
      <c r="N63" s="154">
        <v>91</v>
      </c>
      <c r="O63" s="154">
        <v>85</v>
      </c>
      <c r="P63" s="154">
        <v>105</v>
      </c>
      <c r="Q63" s="154">
        <v>134</v>
      </c>
      <c r="R63" s="948"/>
      <c r="S63" s="2"/>
    </row>
    <row r="64" spans="1:19" ht="12.75" hidden="1" customHeight="1" x14ac:dyDescent="0.25">
      <c r="A64" s="2"/>
      <c r="B64" s="205"/>
      <c r="C64" s="423">
        <v>0</v>
      </c>
      <c r="D64" s="189" t="s">
        <v>128</v>
      </c>
      <c r="E64" s="154">
        <v>212</v>
      </c>
      <c r="F64" s="154">
        <v>135</v>
      </c>
      <c r="G64" s="154">
        <v>173</v>
      </c>
      <c r="H64" s="154">
        <v>105</v>
      </c>
      <c r="I64" s="154">
        <v>151</v>
      </c>
      <c r="J64" s="154">
        <v>138</v>
      </c>
      <c r="K64" s="154">
        <v>123</v>
      </c>
      <c r="L64" s="154">
        <v>94</v>
      </c>
      <c r="M64" s="154">
        <v>108</v>
      </c>
      <c r="N64" s="154">
        <v>68</v>
      </c>
      <c r="O64" s="154">
        <v>13</v>
      </c>
      <c r="P64" s="154">
        <v>75</v>
      </c>
      <c r="Q64" s="154">
        <v>62</v>
      </c>
      <c r="R64" s="948"/>
      <c r="S64" s="2"/>
    </row>
    <row r="65" spans="1:19" ht="15" customHeight="1" x14ac:dyDescent="0.25">
      <c r="A65" s="2"/>
      <c r="B65" s="205"/>
      <c r="C65" s="1558" t="s">
        <v>216</v>
      </c>
      <c r="D65" s="1558"/>
      <c r="E65" s="421">
        <v>55.431015411842786</v>
      </c>
      <c r="F65" s="421">
        <v>64.688427299703264</v>
      </c>
      <c r="G65" s="421">
        <v>57.845040593010943</v>
      </c>
      <c r="H65" s="421">
        <v>94.730666666666664</v>
      </c>
      <c r="I65" s="421">
        <v>61.21601823213414</v>
      </c>
      <c r="J65" s="421">
        <v>58.394624534640883</v>
      </c>
      <c r="K65" s="421">
        <v>56.31929046563193</v>
      </c>
      <c r="L65" s="421">
        <v>111.56758272574312</v>
      </c>
      <c r="M65" s="421">
        <v>66.200891049007694</v>
      </c>
      <c r="N65" s="421">
        <v>77.827341905011806</v>
      </c>
      <c r="O65" s="421">
        <v>74.188415022278804</v>
      </c>
      <c r="P65" s="421">
        <v>64.079759001577969</v>
      </c>
      <c r="Q65" s="421">
        <v>74.641750580945001</v>
      </c>
      <c r="R65" s="948"/>
      <c r="S65" s="2"/>
    </row>
    <row r="66" spans="1:19" ht="11.25" customHeight="1" x14ac:dyDescent="0.25">
      <c r="A66" s="2"/>
      <c r="B66" s="205"/>
      <c r="C66" s="423">
        <v>0</v>
      </c>
      <c r="D66" s="412" t="s">
        <v>183</v>
      </c>
      <c r="E66" s="169">
        <v>66.921944035346087</v>
      </c>
      <c r="F66" s="169">
        <v>81.014628073451604</v>
      </c>
      <c r="G66" s="169">
        <v>70.153061224489804</v>
      </c>
      <c r="H66" s="169">
        <v>80.620549338758906</v>
      </c>
      <c r="I66" s="169">
        <v>80.686207680072712</v>
      </c>
      <c r="J66" s="169">
        <v>76.547685443390961</v>
      </c>
      <c r="K66" s="169">
        <v>84.305907937658574</v>
      </c>
      <c r="L66" s="169">
        <v>95.272206303724928</v>
      </c>
      <c r="M66" s="169">
        <v>72.449342339139704</v>
      </c>
      <c r="N66" s="169">
        <v>85.683012259194385</v>
      </c>
      <c r="O66" s="169">
        <v>83.531746031746039</v>
      </c>
      <c r="P66" s="169">
        <v>64.955577492596248</v>
      </c>
      <c r="Q66" s="169">
        <v>83.126812549433168</v>
      </c>
      <c r="R66" s="948"/>
      <c r="S66" s="146"/>
    </row>
    <row r="67" spans="1:19" ht="11.25" customHeight="1" x14ac:dyDescent="0.25">
      <c r="A67" s="2"/>
      <c r="B67" s="205"/>
      <c r="C67" s="423">
        <v>0</v>
      </c>
      <c r="D67" s="412" t="s">
        <v>184</v>
      </c>
      <c r="E67" s="169">
        <v>56.352705410821649</v>
      </c>
      <c r="F67" s="169">
        <v>75.854014598540147</v>
      </c>
      <c r="G67" s="169">
        <v>68.655549765502869</v>
      </c>
      <c r="H67" s="169">
        <v>69.682412596744058</v>
      </c>
      <c r="I67" s="169">
        <v>76.145682585624698</v>
      </c>
      <c r="J67" s="169">
        <v>75.377436178973383</v>
      </c>
      <c r="K67" s="169">
        <v>74.141283214517173</v>
      </c>
      <c r="L67" s="169">
        <v>66.878222927409752</v>
      </c>
      <c r="M67" s="169">
        <v>76.083414793092203</v>
      </c>
      <c r="N67" s="169">
        <v>81.378242353852116</v>
      </c>
      <c r="O67" s="169">
        <v>68.560606060606062</v>
      </c>
      <c r="P67" s="169">
        <v>70.796770796770787</v>
      </c>
      <c r="Q67" s="169" t="s">
        <v>371</v>
      </c>
      <c r="R67" s="948"/>
      <c r="S67" s="146"/>
    </row>
    <row r="68" spans="1:19" ht="11.25" customHeight="1" x14ac:dyDescent="0.25">
      <c r="A68" s="2"/>
      <c r="B68" s="205"/>
      <c r="C68" s="423">
        <v>0</v>
      </c>
      <c r="D68" s="412" t="s">
        <v>485</v>
      </c>
      <c r="E68" s="169">
        <v>46.39858594785683</v>
      </c>
      <c r="F68" s="169">
        <v>44.307944307944311</v>
      </c>
      <c r="G68" s="169">
        <v>40.840965861781847</v>
      </c>
      <c r="H68" s="169">
        <v>61.282180716809684</v>
      </c>
      <c r="I68" s="169">
        <v>54.184198223468918</v>
      </c>
      <c r="J68" s="169">
        <v>50.47846889952153</v>
      </c>
      <c r="K68" s="169">
        <v>50.441501103752763</v>
      </c>
      <c r="L68" s="169">
        <v>51.540616246498594</v>
      </c>
      <c r="M68" s="169">
        <v>39.184952978056423</v>
      </c>
      <c r="N68" s="169">
        <v>56.844106463878333</v>
      </c>
      <c r="O68" s="169">
        <v>52.393617021276597</v>
      </c>
      <c r="P68" s="169">
        <v>53.846153846153847</v>
      </c>
      <c r="Q68" s="169" t="s">
        <v>371</v>
      </c>
      <c r="R68" s="948"/>
      <c r="S68" s="146"/>
    </row>
    <row r="69" spans="1:19" ht="11.25" customHeight="1" x14ac:dyDescent="0.25">
      <c r="A69" s="2"/>
      <c r="B69" s="205"/>
      <c r="C69" s="423">
        <v>0</v>
      </c>
      <c r="D69" s="412" t="s">
        <v>186</v>
      </c>
      <c r="E69" s="169">
        <v>53.021978021978022</v>
      </c>
      <c r="F69" s="169">
        <v>61.795166858457996</v>
      </c>
      <c r="G69" s="169">
        <v>48.801534036433367</v>
      </c>
      <c r="H69" s="169">
        <v>70.046082949308754</v>
      </c>
      <c r="I69" s="169">
        <v>59.894736842105267</v>
      </c>
      <c r="J69" s="169">
        <v>54.573804573804573</v>
      </c>
      <c r="K69" s="169">
        <v>68.181818181818173</v>
      </c>
      <c r="L69" s="169">
        <v>53.742514970059887</v>
      </c>
      <c r="M69" s="169">
        <v>53.93374741200828</v>
      </c>
      <c r="N69" s="169">
        <v>61.007194244604314</v>
      </c>
      <c r="O69" s="169">
        <v>89.285714285714292</v>
      </c>
      <c r="P69" s="169">
        <v>46.995708154506438</v>
      </c>
      <c r="Q69" s="169" t="s">
        <v>371</v>
      </c>
      <c r="R69" s="948"/>
      <c r="S69" s="146"/>
    </row>
    <row r="70" spans="1:19" ht="11.25" customHeight="1" x14ac:dyDescent="0.25">
      <c r="A70" s="2"/>
      <c r="B70" s="205"/>
      <c r="C70" s="423">
        <v>0</v>
      </c>
      <c r="D70" s="412" t="s">
        <v>187</v>
      </c>
      <c r="E70" s="169">
        <v>67.045454545454547</v>
      </c>
      <c r="F70" s="169">
        <v>90.574712643678154</v>
      </c>
      <c r="G70" s="169">
        <v>60</v>
      </c>
      <c r="H70" s="169">
        <v>57.709251101321591</v>
      </c>
      <c r="I70" s="169">
        <v>61.51315789473685</v>
      </c>
      <c r="J70" s="169">
        <v>55.140186915887845</v>
      </c>
      <c r="K70" s="169">
        <v>60.487804878048777</v>
      </c>
      <c r="L70" s="169">
        <v>67.179487179487168</v>
      </c>
      <c r="M70" s="169">
        <v>71.366024518388798</v>
      </c>
      <c r="N70" s="169">
        <v>93.261455525606479</v>
      </c>
      <c r="O70" s="169">
        <v>69.642857142857139</v>
      </c>
      <c r="P70" s="169">
        <v>55.737704918032783</v>
      </c>
      <c r="Q70" s="169">
        <v>78.807947019867555</v>
      </c>
      <c r="R70" s="948"/>
      <c r="S70" s="146"/>
    </row>
    <row r="71" spans="1:19" ht="11.25" customHeight="1" x14ac:dyDescent="0.25">
      <c r="A71" s="2"/>
      <c r="B71" s="205"/>
      <c r="C71" s="423">
        <v>0</v>
      </c>
      <c r="D71" s="412" t="s">
        <v>127</v>
      </c>
      <c r="E71" s="169">
        <v>84.680851063829792</v>
      </c>
      <c r="F71" s="169">
        <v>81.553398058252426</v>
      </c>
      <c r="G71" s="169">
        <v>88.28125</v>
      </c>
      <c r="H71" s="169">
        <v>76.80412371134021</v>
      </c>
      <c r="I71" s="169">
        <v>87.704918032786878</v>
      </c>
      <c r="J71" s="169">
        <v>80.357142857142861</v>
      </c>
      <c r="K71" s="169">
        <v>82.857142857142861</v>
      </c>
      <c r="L71" s="169">
        <v>74.528301886792448</v>
      </c>
      <c r="M71" s="169">
        <v>76.19047619047619</v>
      </c>
      <c r="N71" s="169">
        <v>65.467625899280577</v>
      </c>
      <c r="O71" s="169">
        <v>116.43835616438356</v>
      </c>
      <c r="P71" s="169">
        <v>92.10526315789474</v>
      </c>
      <c r="Q71" s="169">
        <v>80.23952095808383</v>
      </c>
      <c r="R71" s="948"/>
      <c r="S71" s="146"/>
    </row>
    <row r="72" spans="1:19" ht="11.25" customHeight="1" x14ac:dyDescent="0.25">
      <c r="A72" s="2"/>
      <c r="B72" s="205"/>
      <c r="C72" s="423">
        <v>0</v>
      </c>
      <c r="D72" s="412" t="s">
        <v>128</v>
      </c>
      <c r="E72" s="169">
        <v>61.988304093567251</v>
      </c>
      <c r="F72" s="169">
        <v>69.587628865979383</v>
      </c>
      <c r="G72" s="169">
        <v>72.995780590717303</v>
      </c>
      <c r="H72" s="169">
        <v>60</v>
      </c>
      <c r="I72" s="169">
        <v>67.410714285714292</v>
      </c>
      <c r="J72" s="169">
        <v>56.79012345679012</v>
      </c>
      <c r="K72" s="169">
        <v>54.424778761061944</v>
      </c>
      <c r="L72" s="169">
        <v>78.333333333333329</v>
      </c>
      <c r="M72" s="169">
        <v>65.454545454545453</v>
      </c>
      <c r="N72" s="169">
        <v>53.543307086614178</v>
      </c>
      <c r="O72" s="169">
        <v>44.827586206896555</v>
      </c>
      <c r="P72" s="169">
        <v>78.125</v>
      </c>
      <c r="Q72" s="169">
        <v>61.386138613861384</v>
      </c>
      <c r="R72" s="948"/>
      <c r="S72" s="146"/>
    </row>
    <row r="73" spans="1:19" s="480" customFormat="1" ht="20.25" customHeight="1" x14ac:dyDescent="0.25">
      <c r="A73" s="486"/>
      <c r="B73" s="487"/>
      <c r="C73" s="1565" t="s">
        <v>275</v>
      </c>
      <c r="D73" s="1566"/>
      <c r="E73" s="1566"/>
      <c r="F73" s="1566"/>
      <c r="G73" s="1566"/>
      <c r="H73" s="1566"/>
      <c r="I73" s="1566"/>
      <c r="J73" s="1566"/>
      <c r="K73" s="1566"/>
      <c r="L73" s="1566"/>
      <c r="M73" s="1566"/>
      <c r="N73" s="1566"/>
      <c r="O73" s="1566"/>
      <c r="P73" s="1566"/>
      <c r="Q73" s="1566"/>
      <c r="R73" s="489"/>
      <c r="S73" s="146"/>
    </row>
    <row r="74" spans="1:19" s="480" customFormat="1" ht="19.5" customHeight="1" x14ac:dyDescent="0.25">
      <c r="A74" s="486"/>
      <c r="B74" s="487"/>
      <c r="C74" s="1566" t="s">
        <v>496</v>
      </c>
      <c r="D74" s="1566"/>
      <c r="E74" s="1566"/>
      <c r="F74" s="1566"/>
      <c r="G74" s="1566"/>
      <c r="H74" s="1566"/>
      <c r="I74" s="1566"/>
      <c r="J74" s="1566"/>
      <c r="K74" s="1566"/>
      <c r="L74" s="1566"/>
      <c r="M74" s="1566"/>
      <c r="N74" s="1566"/>
      <c r="O74" s="1566"/>
      <c r="P74" s="1566"/>
      <c r="Q74" s="1566"/>
      <c r="R74" s="489"/>
      <c r="S74" s="486"/>
    </row>
    <row r="75" spans="1:19" ht="13.5" customHeight="1" x14ac:dyDescent="0.25">
      <c r="A75" s="2"/>
      <c r="B75" s="205"/>
      <c r="C75" s="42" t="s">
        <v>405</v>
      </c>
      <c r="D75" s="4"/>
      <c r="E75" s="1"/>
      <c r="F75" s="1"/>
      <c r="G75" s="4"/>
      <c r="H75" s="1"/>
      <c r="I75" s="759"/>
      <c r="J75" s="498"/>
      <c r="K75" s="1"/>
      <c r="L75" s="4"/>
      <c r="M75" s="4"/>
      <c r="N75" s="4"/>
      <c r="O75" s="4"/>
      <c r="P75" s="4"/>
      <c r="Q75" s="4"/>
      <c r="R75" s="948"/>
      <c r="S75" s="2"/>
    </row>
    <row r="76" spans="1:19" ht="13.5" customHeight="1" x14ac:dyDescent="0.25">
      <c r="A76" s="2"/>
      <c r="B76" s="199">
        <v>10</v>
      </c>
      <c r="C76" s="1471">
        <v>44013</v>
      </c>
      <c r="D76" s="1471"/>
      <c r="E76" s="503"/>
      <c r="F76" s="503"/>
      <c r="G76" s="503"/>
      <c r="H76" s="503"/>
      <c r="I76" s="503"/>
      <c r="J76" s="146"/>
      <c r="K76" s="146"/>
      <c r="L76" s="552"/>
      <c r="M76" s="170"/>
      <c r="N76" s="170"/>
      <c r="O76" s="170"/>
      <c r="P76" s="552"/>
      <c r="Q76" s="1"/>
      <c r="R76" s="4"/>
      <c r="S76" s="2"/>
    </row>
  </sheetData>
  <mergeCells count="15">
    <mergeCell ref="C53:D53"/>
    <mergeCell ref="C65:D65"/>
    <mergeCell ref="C73:Q73"/>
    <mergeCell ref="C74:Q74"/>
    <mergeCell ref="C76:D76"/>
    <mergeCell ref="C23:D23"/>
    <mergeCell ref="C31:D31"/>
    <mergeCell ref="C49:D49"/>
    <mergeCell ref="D1:R1"/>
    <mergeCell ref="B2:D2"/>
    <mergeCell ref="C5:D6"/>
    <mergeCell ref="E5:N5"/>
    <mergeCell ref="C8:D8"/>
    <mergeCell ref="C16:D16"/>
    <mergeCell ref="C22:D22"/>
  </mergeCells>
  <conditionalFormatting sqref="E7:P7">
    <cfRule type="cellIs" dxfId="8427" priority="3" operator="equal">
      <formula>"jan."</formula>
    </cfRule>
  </conditionalFormatting>
  <conditionalFormatting sqref="P7">
    <cfRule type="cellIs" dxfId="8426" priority="2" operator="equal">
      <formula>"jan."</formula>
    </cfRule>
  </conditionalFormatting>
  <conditionalFormatting sqref="Q7">
    <cfRule type="cellIs" dxfId="8425" priority="1" operator="equal">
      <formula>"jan."</formula>
    </cfRule>
  </conditionalFormatting>
  <printOptions horizontalCentered="1"/>
  <pageMargins left="0.15748031496062992" right="0.15748031496062992" top="0.19685039370078741" bottom="0.19685039370078741" header="0" footer="0"/>
  <pageSetup paperSize="9" scale="97" orientation="portrait" r:id="rId1"/>
  <headerFooter alignWithMargins="0"/>
  <ignoredErrors>
    <ignoredError sqref="O6 H6" numberStoredAsText="1"/>
    <ignoredError sqref="C7" evalError="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
    <tabColor theme="5"/>
    <pageSetUpPr fitToPage="1"/>
  </sheetPr>
  <dimension ref="A1:S52"/>
  <sheetViews>
    <sheetView workbookViewId="0"/>
  </sheetViews>
  <sheetFormatPr defaultColWidth="9.26953125" defaultRowHeight="12.5" x14ac:dyDescent="0.25"/>
  <cols>
    <col min="1" max="1" width="1" style="360" customWidth="1"/>
    <col min="2" max="2" width="2.54296875" style="360" customWidth="1"/>
    <col min="3" max="3" width="1" style="360" customWidth="1"/>
    <col min="4" max="4" width="24.26953125" style="360" customWidth="1"/>
    <col min="5" max="5" width="5.453125" style="360" customWidth="1"/>
    <col min="6" max="6" width="5.453125" style="355" customWidth="1"/>
    <col min="7" max="17" width="5.453125" style="360" customWidth="1"/>
    <col min="18" max="18" width="2.54296875" style="360" customWidth="1"/>
    <col min="19" max="19" width="1" style="360" customWidth="1"/>
    <col min="20" max="16384" width="9.26953125" style="360"/>
  </cols>
  <sheetData>
    <row r="1" spans="1:19" ht="13.5" customHeight="1" x14ac:dyDescent="0.25">
      <c r="A1" s="355"/>
      <c r="B1" s="1571" t="s">
        <v>300</v>
      </c>
      <c r="C1" s="1572"/>
      <c r="D1" s="1572"/>
      <c r="E1" s="1572"/>
      <c r="F1" s="1572"/>
      <c r="G1" s="1572"/>
      <c r="H1" s="1572"/>
      <c r="I1" s="388"/>
      <c r="J1" s="388"/>
      <c r="K1" s="388"/>
      <c r="L1" s="388"/>
      <c r="M1" s="388"/>
      <c r="N1" s="388"/>
      <c r="O1" s="388"/>
      <c r="P1" s="388"/>
      <c r="Q1" s="365"/>
      <c r="R1" s="365"/>
      <c r="S1" s="355"/>
    </row>
    <row r="2" spans="1:19" ht="6" customHeight="1" x14ac:dyDescent="0.25">
      <c r="A2" s="355"/>
      <c r="B2" s="950"/>
      <c r="C2" s="949"/>
      <c r="D2" s="949"/>
      <c r="E2" s="405"/>
      <c r="F2" s="405"/>
      <c r="G2" s="405"/>
      <c r="H2" s="405"/>
      <c r="I2" s="405"/>
      <c r="J2" s="405"/>
      <c r="K2" s="405"/>
      <c r="L2" s="405"/>
      <c r="M2" s="405"/>
      <c r="N2" s="405"/>
      <c r="O2" s="405"/>
      <c r="P2" s="405"/>
      <c r="Q2" s="405"/>
      <c r="R2" s="364"/>
      <c r="S2" s="355"/>
    </row>
    <row r="3" spans="1:19" ht="13.5" customHeight="1" thickBot="1" x14ac:dyDescent="0.3">
      <c r="A3" s="355"/>
      <c r="B3" s="365"/>
      <c r="C3" s="365"/>
      <c r="D3" s="365"/>
      <c r="E3" s="665"/>
      <c r="F3" s="665"/>
      <c r="G3" s="665"/>
      <c r="H3" s="665"/>
      <c r="I3" s="665"/>
      <c r="J3" s="665"/>
      <c r="K3" s="665"/>
      <c r="L3" s="665"/>
      <c r="M3" s="665"/>
      <c r="N3" s="665"/>
      <c r="O3" s="665"/>
      <c r="P3" s="665"/>
      <c r="Q3" s="665" t="s">
        <v>72</v>
      </c>
      <c r="R3" s="553"/>
      <c r="S3" s="355"/>
    </row>
    <row r="4" spans="1:19" s="369" customFormat="1" ht="13.5" customHeight="1" thickBot="1" x14ac:dyDescent="0.3">
      <c r="A4" s="367"/>
      <c r="B4" s="368"/>
      <c r="C4" s="554" t="s">
        <v>217</v>
      </c>
      <c r="D4" s="555"/>
      <c r="E4" s="555"/>
      <c r="F4" s="555"/>
      <c r="G4" s="555"/>
      <c r="H4" s="555"/>
      <c r="I4" s="555"/>
      <c r="J4" s="555"/>
      <c r="K4" s="555"/>
      <c r="L4" s="555"/>
      <c r="M4" s="555"/>
      <c r="N4" s="555"/>
      <c r="O4" s="555"/>
      <c r="P4" s="555"/>
      <c r="Q4" s="556"/>
      <c r="R4" s="553"/>
      <c r="S4" s="367"/>
    </row>
    <row r="5" spans="1:19" ht="4.5" customHeight="1" x14ac:dyDescent="0.25">
      <c r="A5" s="355"/>
      <c r="B5" s="365"/>
      <c r="C5" s="1573" t="s">
        <v>77</v>
      </c>
      <c r="D5" s="1573"/>
      <c r="E5" s="470"/>
      <c r="F5" s="470"/>
      <c r="G5" s="470"/>
      <c r="H5" s="470"/>
      <c r="I5" s="470"/>
      <c r="J5" s="470"/>
      <c r="K5" s="470"/>
      <c r="L5" s="470"/>
      <c r="M5" s="470"/>
      <c r="N5" s="470"/>
      <c r="O5" s="470"/>
      <c r="P5" s="470"/>
      <c r="Q5" s="470"/>
      <c r="R5" s="553"/>
      <c r="S5" s="355"/>
    </row>
    <row r="6" spans="1:19" ht="13.5" customHeight="1" x14ac:dyDescent="0.25">
      <c r="A6" s="355"/>
      <c r="B6" s="365"/>
      <c r="C6" s="1573"/>
      <c r="D6" s="1573"/>
      <c r="E6" s="1092" t="s">
        <v>34</v>
      </c>
      <c r="F6" s="1092" t="s">
        <v>34</v>
      </c>
      <c r="G6" s="1096" t="s">
        <v>34</v>
      </c>
      <c r="H6" s="1092" t="s">
        <v>588</v>
      </c>
      <c r="I6" s="1092" t="s">
        <v>34</v>
      </c>
      <c r="J6" s="1092" t="s">
        <v>34</v>
      </c>
      <c r="K6" s="1094" t="s">
        <v>34</v>
      </c>
      <c r="L6" s="1094" t="s">
        <v>34</v>
      </c>
      <c r="M6" s="1094" t="s">
        <v>34</v>
      </c>
      <c r="N6" s="1094" t="s">
        <v>34</v>
      </c>
      <c r="O6" s="1094" t="s">
        <v>589</v>
      </c>
      <c r="P6" s="1094" t="s">
        <v>34</v>
      </c>
      <c r="Q6" s="1094" t="s">
        <v>34</v>
      </c>
      <c r="R6" s="553"/>
      <c r="S6" s="355"/>
    </row>
    <row r="7" spans="1:19" x14ac:dyDescent="0.25">
      <c r="A7" s="355"/>
      <c r="B7" s="365"/>
      <c r="C7" s="370" t="e">
        <f>#REF!</f>
        <v>#REF!</v>
      </c>
      <c r="D7" s="370"/>
      <c r="E7" s="1077" t="s">
        <v>98</v>
      </c>
      <c r="F7" s="1077" t="s">
        <v>97</v>
      </c>
      <c r="G7" s="1077" t="s">
        <v>96</v>
      </c>
      <c r="H7" s="1077" t="s">
        <v>95</v>
      </c>
      <c r="I7" s="1077" t="s">
        <v>94</v>
      </c>
      <c r="J7" s="638" t="s">
        <v>93</v>
      </c>
      <c r="K7" s="638" t="s">
        <v>578</v>
      </c>
      <c r="L7" s="638" t="s">
        <v>92</v>
      </c>
      <c r="M7" s="638" t="s">
        <v>579</v>
      </c>
      <c r="N7" s="638" t="s">
        <v>101</v>
      </c>
      <c r="O7" s="638" t="s">
        <v>100</v>
      </c>
      <c r="P7" s="990" t="s">
        <v>99</v>
      </c>
      <c r="Q7" s="1081" t="s">
        <v>98</v>
      </c>
      <c r="R7" s="366"/>
      <c r="S7" s="355"/>
    </row>
    <row r="8" spans="1:19" s="560" customFormat="1" ht="22.5" customHeight="1" x14ac:dyDescent="0.25">
      <c r="A8" s="557"/>
      <c r="B8" s="558"/>
      <c r="C8" s="1574" t="s">
        <v>67</v>
      </c>
      <c r="D8" s="1574"/>
      <c r="E8" s="353">
        <v>456636</v>
      </c>
      <c r="F8" s="353">
        <v>454743</v>
      </c>
      <c r="G8" s="353">
        <v>453152</v>
      </c>
      <c r="H8" s="353">
        <v>451863</v>
      </c>
      <c r="I8" s="353">
        <v>455402</v>
      </c>
      <c r="J8" s="353">
        <v>463477</v>
      </c>
      <c r="K8" s="353">
        <v>464874</v>
      </c>
      <c r="L8" s="353">
        <v>473404</v>
      </c>
      <c r="M8" s="353">
        <v>465671</v>
      </c>
      <c r="N8" s="353">
        <v>485190</v>
      </c>
      <c r="O8" s="353">
        <v>528421</v>
      </c>
      <c r="P8" s="353">
        <v>544351</v>
      </c>
      <c r="Q8" s="353">
        <v>543662</v>
      </c>
      <c r="R8" s="559"/>
      <c r="S8" s="557"/>
    </row>
    <row r="9" spans="1:19" s="369" customFormat="1" ht="18.75" customHeight="1" x14ac:dyDescent="0.25">
      <c r="A9" s="367"/>
      <c r="B9" s="368"/>
      <c r="C9" s="374">
        <v>0</v>
      </c>
      <c r="D9" s="407" t="s">
        <v>309</v>
      </c>
      <c r="E9" s="408">
        <v>298191</v>
      </c>
      <c r="F9" s="408">
        <v>297290</v>
      </c>
      <c r="G9" s="408">
        <v>304330</v>
      </c>
      <c r="H9" s="408">
        <v>301282</v>
      </c>
      <c r="I9" s="408">
        <v>300019</v>
      </c>
      <c r="J9" s="408">
        <v>305961</v>
      </c>
      <c r="K9" s="408">
        <v>310482</v>
      </c>
      <c r="L9" s="408">
        <v>320558</v>
      </c>
      <c r="M9" s="408">
        <v>315562</v>
      </c>
      <c r="N9" s="408">
        <v>343761</v>
      </c>
      <c r="O9" s="408">
        <v>392323</v>
      </c>
      <c r="P9" s="408">
        <v>408934</v>
      </c>
      <c r="Q9" s="408">
        <v>406665</v>
      </c>
      <c r="R9" s="394"/>
      <c r="S9" s="367"/>
    </row>
    <row r="10" spans="1:19" s="369" customFormat="1" ht="18.75" customHeight="1" x14ac:dyDescent="0.25">
      <c r="A10" s="367"/>
      <c r="B10" s="368"/>
      <c r="C10" s="374">
        <v>0</v>
      </c>
      <c r="D10" s="407" t="s">
        <v>218</v>
      </c>
      <c r="E10" s="408">
        <v>41842</v>
      </c>
      <c r="F10" s="408">
        <v>41139</v>
      </c>
      <c r="G10" s="408">
        <v>40419</v>
      </c>
      <c r="H10" s="408">
        <v>40387</v>
      </c>
      <c r="I10" s="408">
        <v>40619</v>
      </c>
      <c r="J10" s="408">
        <v>40440</v>
      </c>
      <c r="K10" s="408">
        <v>39221</v>
      </c>
      <c r="L10" s="408">
        <v>38872</v>
      </c>
      <c r="M10" s="408">
        <v>38075</v>
      </c>
      <c r="N10" s="408">
        <v>38596</v>
      </c>
      <c r="O10" s="408">
        <v>38944</v>
      </c>
      <c r="P10" s="408">
        <v>37282</v>
      </c>
      <c r="Q10" s="408">
        <v>38855</v>
      </c>
      <c r="R10" s="394"/>
      <c r="S10" s="367"/>
    </row>
    <row r="11" spans="1:19" s="369" customFormat="1" ht="18.75" customHeight="1" x14ac:dyDescent="0.25">
      <c r="A11" s="367"/>
      <c r="B11" s="368"/>
      <c r="C11" s="374">
        <v>0</v>
      </c>
      <c r="D11" s="407" t="s">
        <v>219</v>
      </c>
      <c r="E11" s="408">
        <v>92177</v>
      </c>
      <c r="F11" s="408">
        <v>90330</v>
      </c>
      <c r="G11" s="408">
        <v>84201</v>
      </c>
      <c r="H11" s="408">
        <v>85846</v>
      </c>
      <c r="I11" s="408">
        <v>88743</v>
      </c>
      <c r="J11" s="408">
        <v>91817</v>
      </c>
      <c r="K11" s="408">
        <v>92102</v>
      </c>
      <c r="L11" s="408">
        <v>88024</v>
      </c>
      <c r="M11" s="408">
        <v>87329</v>
      </c>
      <c r="N11" s="408">
        <v>84247</v>
      </c>
      <c r="O11" s="408">
        <v>81550</v>
      </c>
      <c r="P11" s="408">
        <v>82723</v>
      </c>
      <c r="Q11" s="408">
        <v>81309</v>
      </c>
      <c r="R11" s="394"/>
      <c r="S11" s="367"/>
    </row>
    <row r="12" spans="1:19" s="369" customFormat="1" ht="22.5" customHeight="1" x14ac:dyDescent="0.25">
      <c r="A12" s="367"/>
      <c r="B12" s="368"/>
      <c r="C12" s="374">
        <v>0</v>
      </c>
      <c r="D12" s="409" t="s">
        <v>310</v>
      </c>
      <c r="E12" s="408">
        <v>24426</v>
      </c>
      <c r="F12" s="408">
        <v>25984</v>
      </c>
      <c r="G12" s="408">
        <v>24202</v>
      </c>
      <c r="H12" s="408">
        <v>24348</v>
      </c>
      <c r="I12" s="408">
        <v>26021</v>
      </c>
      <c r="J12" s="408">
        <v>25259</v>
      </c>
      <c r="K12" s="408">
        <v>23069</v>
      </c>
      <c r="L12" s="408">
        <v>25950</v>
      </c>
      <c r="M12" s="408">
        <v>24705</v>
      </c>
      <c r="N12" s="408">
        <v>18586</v>
      </c>
      <c r="O12" s="408">
        <v>15604</v>
      </c>
      <c r="P12" s="408">
        <v>15412</v>
      </c>
      <c r="Q12" s="408">
        <v>16833</v>
      </c>
      <c r="R12" s="394"/>
      <c r="S12" s="367"/>
    </row>
    <row r="13" spans="1:19" ht="15.75" customHeight="1" thickBot="1" x14ac:dyDescent="0.3">
      <c r="A13" s="355"/>
      <c r="B13" s="365"/>
      <c r="C13" s="370"/>
      <c r="D13" s="370"/>
      <c r="E13" s="665"/>
      <c r="F13" s="665"/>
      <c r="G13" s="665"/>
      <c r="H13" s="665"/>
      <c r="I13" s="665"/>
      <c r="J13" s="665"/>
      <c r="K13" s="665"/>
      <c r="L13" s="665"/>
      <c r="M13" s="665"/>
      <c r="N13" s="665"/>
      <c r="O13" s="665"/>
      <c r="P13" s="420"/>
      <c r="Q13" s="1072"/>
      <c r="R13" s="366"/>
      <c r="S13" s="355"/>
    </row>
    <row r="14" spans="1:19" ht="13.5" customHeight="1" thickBot="1" x14ac:dyDescent="0.3">
      <c r="A14" s="355"/>
      <c r="B14" s="365"/>
      <c r="C14" s="554" t="s">
        <v>25</v>
      </c>
      <c r="D14" s="555"/>
      <c r="E14" s="555"/>
      <c r="F14" s="555"/>
      <c r="G14" s="555"/>
      <c r="H14" s="555"/>
      <c r="I14" s="555"/>
      <c r="J14" s="555"/>
      <c r="K14" s="555"/>
      <c r="L14" s="555"/>
      <c r="M14" s="555"/>
      <c r="N14" s="555"/>
      <c r="O14" s="555"/>
      <c r="P14" s="555"/>
      <c r="Q14" s="1073"/>
      <c r="R14" s="366"/>
      <c r="S14" s="355"/>
    </row>
    <row r="15" spans="1:19" ht="9.75" customHeight="1" x14ac:dyDescent="0.25">
      <c r="A15" s="355"/>
      <c r="B15" s="365"/>
      <c r="C15" s="1573" t="s">
        <v>77</v>
      </c>
      <c r="D15" s="1573"/>
      <c r="E15" s="373"/>
      <c r="F15" s="373"/>
      <c r="G15" s="373"/>
      <c r="H15" s="373"/>
      <c r="I15" s="373"/>
      <c r="J15" s="373"/>
      <c r="K15" s="373"/>
      <c r="L15" s="373"/>
      <c r="M15" s="373"/>
      <c r="N15" s="373"/>
      <c r="O15" s="373"/>
      <c r="P15" s="453"/>
      <c r="Q15" s="1074"/>
      <c r="R15" s="366"/>
      <c r="S15" s="355"/>
    </row>
    <row r="16" spans="1:19" s="560" customFormat="1" ht="22.5" customHeight="1" x14ac:dyDescent="0.25">
      <c r="A16" s="557"/>
      <c r="B16" s="558"/>
      <c r="C16" s="1574" t="s">
        <v>67</v>
      </c>
      <c r="D16" s="1574"/>
      <c r="E16" s="353">
        <v>298191</v>
      </c>
      <c r="F16" s="353">
        <v>297290</v>
      </c>
      <c r="G16" s="353">
        <v>304330</v>
      </c>
      <c r="H16" s="353">
        <v>301282</v>
      </c>
      <c r="I16" s="353">
        <v>300019</v>
      </c>
      <c r="J16" s="353">
        <v>305961</v>
      </c>
      <c r="K16" s="353">
        <v>310482</v>
      </c>
      <c r="L16" s="353">
        <v>320558</v>
      </c>
      <c r="M16" s="353">
        <v>315562</v>
      </c>
      <c r="N16" s="353">
        <v>343761</v>
      </c>
      <c r="O16" s="353">
        <v>392323</v>
      </c>
      <c r="P16" s="353">
        <v>408934</v>
      </c>
      <c r="Q16" s="353">
        <v>406665</v>
      </c>
      <c r="R16" s="559"/>
      <c r="S16" s="557"/>
    </row>
    <row r="17" spans="1:19" ht="22.5" customHeight="1" x14ac:dyDescent="0.25">
      <c r="A17" s="355"/>
      <c r="B17" s="365"/>
      <c r="C17" s="516">
        <v>0</v>
      </c>
      <c r="D17" s="412" t="s">
        <v>71</v>
      </c>
      <c r="E17" s="154">
        <v>129069</v>
      </c>
      <c r="F17" s="154">
        <v>127827</v>
      </c>
      <c r="G17" s="154">
        <v>129175</v>
      </c>
      <c r="H17" s="154">
        <v>128258</v>
      </c>
      <c r="I17" s="154">
        <v>129447</v>
      </c>
      <c r="J17" s="154">
        <v>134001</v>
      </c>
      <c r="K17" s="154">
        <v>137120</v>
      </c>
      <c r="L17" s="154">
        <v>140888</v>
      </c>
      <c r="M17" s="154">
        <v>138384</v>
      </c>
      <c r="N17" s="154">
        <v>152318</v>
      </c>
      <c r="O17" s="154">
        <v>176846</v>
      </c>
      <c r="P17" s="154">
        <v>184134</v>
      </c>
      <c r="Q17" s="154">
        <v>180094</v>
      </c>
      <c r="R17" s="366"/>
      <c r="S17" s="355"/>
    </row>
    <row r="18" spans="1:19" ht="15.75" customHeight="1" x14ac:dyDescent="0.25">
      <c r="A18" s="355"/>
      <c r="B18" s="365"/>
      <c r="C18" s="516">
        <v>0</v>
      </c>
      <c r="D18" s="412" t="s">
        <v>70</v>
      </c>
      <c r="E18" s="154">
        <v>169122</v>
      </c>
      <c r="F18" s="154">
        <v>169463</v>
      </c>
      <c r="G18" s="154">
        <v>175155</v>
      </c>
      <c r="H18" s="154">
        <v>173024</v>
      </c>
      <c r="I18" s="154">
        <v>170572</v>
      </c>
      <c r="J18" s="154">
        <v>171960</v>
      </c>
      <c r="K18" s="154">
        <v>173362</v>
      </c>
      <c r="L18" s="154">
        <v>179670</v>
      </c>
      <c r="M18" s="154">
        <v>177178</v>
      </c>
      <c r="N18" s="154">
        <v>191443</v>
      </c>
      <c r="O18" s="154">
        <v>215477</v>
      </c>
      <c r="P18" s="154">
        <v>224800</v>
      </c>
      <c r="Q18" s="154">
        <v>226571</v>
      </c>
      <c r="R18" s="366"/>
      <c r="S18" s="355"/>
    </row>
    <row r="19" spans="1:19" ht="22.5" customHeight="1" x14ac:dyDescent="0.25">
      <c r="A19" s="355"/>
      <c r="B19" s="365"/>
      <c r="C19" s="516">
        <v>0</v>
      </c>
      <c r="D19" s="412" t="s">
        <v>220</v>
      </c>
      <c r="E19" s="154">
        <v>27687</v>
      </c>
      <c r="F19" s="154">
        <v>28489</v>
      </c>
      <c r="G19" s="154">
        <v>29820</v>
      </c>
      <c r="H19" s="154">
        <v>32333</v>
      </c>
      <c r="I19" s="154">
        <v>33876</v>
      </c>
      <c r="J19" s="154">
        <v>33726</v>
      </c>
      <c r="K19" s="154">
        <v>32580</v>
      </c>
      <c r="L19" s="154">
        <v>34920</v>
      </c>
      <c r="M19" s="154">
        <v>33999</v>
      </c>
      <c r="N19" s="154">
        <v>35898</v>
      </c>
      <c r="O19" s="154">
        <v>42691</v>
      </c>
      <c r="P19" s="154">
        <v>45767</v>
      </c>
      <c r="Q19" s="154">
        <v>45138</v>
      </c>
      <c r="R19" s="366"/>
      <c r="S19" s="355"/>
    </row>
    <row r="20" spans="1:19" ht="15.75" customHeight="1" x14ac:dyDescent="0.25">
      <c r="A20" s="355"/>
      <c r="B20" s="365"/>
      <c r="C20" s="516">
        <v>0</v>
      </c>
      <c r="D20" s="412" t="s">
        <v>221</v>
      </c>
      <c r="E20" s="154">
        <v>270504</v>
      </c>
      <c r="F20" s="154">
        <v>268801</v>
      </c>
      <c r="G20" s="154">
        <v>274510</v>
      </c>
      <c r="H20" s="154">
        <v>268949</v>
      </c>
      <c r="I20" s="154">
        <v>266143</v>
      </c>
      <c r="J20" s="154">
        <v>272235</v>
      </c>
      <c r="K20" s="154">
        <v>277902</v>
      </c>
      <c r="L20" s="154">
        <v>285638</v>
      </c>
      <c r="M20" s="154">
        <v>281563</v>
      </c>
      <c r="N20" s="154">
        <v>307863</v>
      </c>
      <c r="O20" s="154">
        <v>349632</v>
      </c>
      <c r="P20" s="154">
        <v>363167</v>
      </c>
      <c r="Q20" s="154">
        <v>361527</v>
      </c>
      <c r="R20" s="366"/>
      <c r="S20" s="355"/>
    </row>
    <row r="21" spans="1:19" ht="22.5" customHeight="1" x14ac:dyDescent="0.25">
      <c r="A21" s="355"/>
      <c r="B21" s="365"/>
      <c r="C21" s="516">
        <v>0</v>
      </c>
      <c r="D21" s="412" t="s">
        <v>210</v>
      </c>
      <c r="E21" s="154">
        <v>27480</v>
      </c>
      <c r="F21" s="154">
        <v>28440</v>
      </c>
      <c r="G21" s="154">
        <v>29847</v>
      </c>
      <c r="H21" s="154">
        <v>31546</v>
      </c>
      <c r="I21" s="154">
        <v>31919</v>
      </c>
      <c r="J21" s="154">
        <v>30531</v>
      </c>
      <c r="K21" s="154">
        <v>28852</v>
      </c>
      <c r="L21" s="154">
        <v>29859</v>
      </c>
      <c r="M21" s="154">
        <v>29110</v>
      </c>
      <c r="N21" s="154">
        <v>28754</v>
      </c>
      <c r="O21" s="154">
        <v>28161</v>
      </c>
      <c r="P21" s="154">
        <v>27366</v>
      </c>
      <c r="Q21" s="154">
        <v>26718</v>
      </c>
      <c r="R21" s="366"/>
      <c r="S21" s="355"/>
    </row>
    <row r="22" spans="1:19" ht="15.75" customHeight="1" x14ac:dyDescent="0.25">
      <c r="A22" s="355"/>
      <c r="B22" s="365"/>
      <c r="C22" s="516">
        <v>0</v>
      </c>
      <c r="D22" s="412" t="s">
        <v>624</v>
      </c>
      <c r="E22" s="154">
        <v>270711</v>
      </c>
      <c r="F22" s="154">
        <v>268850</v>
      </c>
      <c r="G22" s="154">
        <v>274483</v>
      </c>
      <c r="H22" s="154">
        <v>269736</v>
      </c>
      <c r="I22" s="154">
        <v>268100</v>
      </c>
      <c r="J22" s="154">
        <v>275430</v>
      </c>
      <c r="K22" s="154">
        <v>281630</v>
      </c>
      <c r="L22" s="154">
        <v>290699</v>
      </c>
      <c r="M22" s="154">
        <v>286452</v>
      </c>
      <c r="N22" s="154">
        <v>315007</v>
      </c>
      <c r="O22" s="154">
        <v>364162</v>
      </c>
      <c r="P22" s="154">
        <v>381568</v>
      </c>
      <c r="Q22" s="154">
        <v>379947</v>
      </c>
      <c r="R22" s="366"/>
      <c r="S22" s="355"/>
    </row>
    <row r="23" spans="1:19" ht="15" customHeight="1" x14ac:dyDescent="0.25">
      <c r="A23" s="355"/>
      <c r="B23" s="365"/>
      <c r="C23" s="412">
        <v>0</v>
      </c>
      <c r="D23" s="414" t="s">
        <v>313</v>
      </c>
      <c r="E23" s="154">
        <v>12313</v>
      </c>
      <c r="F23" s="154">
        <v>12488</v>
      </c>
      <c r="G23" s="154">
        <v>12353</v>
      </c>
      <c r="H23" s="154">
        <v>12115</v>
      </c>
      <c r="I23" s="154">
        <v>12799</v>
      </c>
      <c r="J23" s="154">
        <v>13561</v>
      </c>
      <c r="K23" s="154">
        <v>13998</v>
      </c>
      <c r="L23" s="154">
        <v>13936</v>
      </c>
      <c r="M23" s="154">
        <v>13549</v>
      </c>
      <c r="N23" s="154">
        <v>14921</v>
      </c>
      <c r="O23" s="154">
        <v>15406</v>
      </c>
      <c r="P23" s="154">
        <v>14679</v>
      </c>
      <c r="Q23" s="154" t="s">
        <v>371</v>
      </c>
      <c r="R23" s="366"/>
      <c r="S23" s="355"/>
    </row>
    <row r="24" spans="1:19" ht="15" customHeight="1" x14ac:dyDescent="0.25">
      <c r="A24" s="355"/>
      <c r="B24" s="365"/>
      <c r="C24" s="189">
        <v>0</v>
      </c>
      <c r="D24" s="93" t="s">
        <v>211</v>
      </c>
      <c r="E24" s="154">
        <v>62941</v>
      </c>
      <c r="F24" s="154">
        <v>61559</v>
      </c>
      <c r="G24" s="154">
        <v>62883</v>
      </c>
      <c r="H24" s="154">
        <v>61855</v>
      </c>
      <c r="I24" s="154">
        <v>61107</v>
      </c>
      <c r="J24" s="154">
        <v>60833</v>
      </c>
      <c r="K24" s="154">
        <v>62515</v>
      </c>
      <c r="L24" s="154">
        <v>64010</v>
      </c>
      <c r="M24" s="154">
        <v>63755</v>
      </c>
      <c r="N24" s="154">
        <v>70053</v>
      </c>
      <c r="O24" s="154">
        <v>79664</v>
      </c>
      <c r="P24" s="154">
        <v>81109</v>
      </c>
      <c r="Q24" s="154" t="s">
        <v>371</v>
      </c>
      <c r="R24" s="366"/>
      <c r="S24" s="355"/>
    </row>
    <row r="25" spans="1:19" ht="15" customHeight="1" x14ac:dyDescent="0.25">
      <c r="A25" s="355"/>
      <c r="B25" s="365"/>
      <c r="C25" s="189">
        <v>0</v>
      </c>
      <c r="D25" s="93" t="s">
        <v>159</v>
      </c>
      <c r="E25" s="154">
        <v>192679</v>
      </c>
      <c r="F25" s="154">
        <v>191958</v>
      </c>
      <c r="G25" s="154">
        <v>196492</v>
      </c>
      <c r="H25" s="154">
        <v>192885</v>
      </c>
      <c r="I25" s="154">
        <v>191244</v>
      </c>
      <c r="J25" s="154">
        <v>198084</v>
      </c>
      <c r="K25" s="154">
        <v>202455</v>
      </c>
      <c r="L25" s="154">
        <v>210015</v>
      </c>
      <c r="M25" s="154">
        <v>206520</v>
      </c>
      <c r="N25" s="154">
        <v>226328</v>
      </c>
      <c r="O25" s="154">
        <v>262659</v>
      </c>
      <c r="P25" s="154">
        <v>278051</v>
      </c>
      <c r="Q25" s="154" t="s">
        <v>371</v>
      </c>
      <c r="R25" s="366"/>
      <c r="S25" s="355"/>
    </row>
    <row r="26" spans="1:19" ht="15" customHeight="1" x14ac:dyDescent="0.25">
      <c r="A26" s="355"/>
      <c r="B26" s="365"/>
      <c r="C26" s="189">
        <v>0</v>
      </c>
      <c r="D26" s="93" t="s">
        <v>212</v>
      </c>
      <c r="E26" s="154">
        <v>2778</v>
      </c>
      <c r="F26" s="154">
        <v>2845</v>
      </c>
      <c r="G26" s="154">
        <v>2755</v>
      </c>
      <c r="H26" s="154">
        <v>2881</v>
      </c>
      <c r="I26" s="154">
        <v>2950</v>
      </c>
      <c r="J26" s="154">
        <v>2952</v>
      </c>
      <c r="K26" s="154">
        <v>2662</v>
      </c>
      <c r="L26" s="154">
        <v>2738</v>
      </c>
      <c r="M26" s="154">
        <v>2628</v>
      </c>
      <c r="N26" s="154">
        <v>3705</v>
      </c>
      <c r="O26" s="154">
        <v>6433</v>
      </c>
      <c r="P26" s="154">
        <v>7729</v>
      </c>
      <c r="Q26" s="154" t="s">
        <v>371</v>
      </c>
      <c r="R26" s="366"/>
      <c r="S26" s="355"/>
    </row>
    <row r="27" spans="1:19" ht="22.5" customHeight="1" x14ac:dyDescent="0.25">
      <c r="A27" s="355"/>
      <c r="B27" s="365"/>
      <c r="C27" s="516">
        <v>0</v>
      </c>
      <c r="D27" s="412" t="s">
        <v>222</v>
      </c>
      <c r="E27" s="154">
        <v>163328</v>
      </c>
      <c r="F27" s="154">
        <v>165455</v>
      </c>
      <c r="G27" s="154">
        <v>171638</v>
      </c>
      <c r="H27" s="154">
        <v>170375</v>
      </c>
      <c r="I27" s="154">
        <v>171381</v>
      </c>
      <c r="J27" s="154">
        <v>179512</v>
      </c>
      <c r="K27" s="154">
        <v>185507</v>
      </c>
      <c r="L27" s="154">
        <v>193401</v>
      </c>
      <c r="M27" s="154">
        <v>189771</v>
      </c>
      <c r="N27" s="154">
        <v>212332</v>
      </c>
      <c r="O27" s="154">
        <v>257018</v>
      </c>
      <c r="P27" s="154">
        <v>272222</v>
      </c>
      <c r="Q27" s="154">
        <v>270785</v>
      </c>
      <c r="R27" s="366"/>
      <c r="S27" s="355"/>
    </row>
    <row r="28" spans="1:19" ht="15.75" customHeight="1" x14ac:dyDescent="0.25">
      <c r="A28" s="355"/>
      <c r="B28" s="365"/>
      <c r="C28" s="516">
        <v>0</v>
      </c>
      <c r="D28" s="412" t="s">
        <v>223</v>
      </c>
      <c r="E28" s="154">
        <v>134863</v>
      </c>
      <c r="F28" s="154">
        <v>131835</v>
      </c>
      <c r="G28" s="154">
        <v>132692</v>
      </c>
      <c r="H28" s="154">
        <v>130907</v>
      </c>
      <c r="I28" s="154">
        <v>128638</v>
      </c>
      <c r="J28" s="154">
        <v>126449</v>
      </c>
      <c r="K28" s="154">
        <v>124975</v>
      </c>
      <c r="L28" s="154">
        <v>127157</v>
      </c>
      <c r="M28" s="154">
        <v>125791</v>
      </c>
      <c r="N28" s="154">
        <v>131429</v>
      </c>
      <c r="O28" s="154">
        <v>135305</v>
      </c>
      <c r="P28" s="154">
        <v>136712</v>
      </c>
      <c r="Q28" s="154">
        <v>135880</v>
      </c>
      <c r="R28" s="366"/>
      <c r="S28" s="355"/>
    </row>
    <row r="29" spans="1:19" ht="22.5" customHeight="1" x14ac:dyDescent="0.25">
      <c r="A29" s="355"/>
      <c r="B29" s="365"/>
      <c r="C29" s="516">
        <v>0</v>
      </c>
      <c r="D29" s="412" t="s">
        <v>224</v>
      </c>
      <c r="E29" s="154">
        <v>22058</v>
      </c>
      <c r="F29" s="154">
        <v>21875</v>
      </c>
      <c r="G29" s="154">
        <v>21849</v>
      </c>
      <c r="H29" s="154">
        <v>21508</v>
      </c>
      <c r="I29" s="154">
        <v>21810</v>
      </c>
      <c r="J29" s="154">
        <v>22316</v>
      </c>
      <c r="K29" s="154">
        <v>22269</v>
      </c>
      <c r="L29" s="154">
        <v>22627</v>
      </c>
      <c r="M29" s="154">
        <v>22581</v>
      </c>
      <c r="N29" s="154">
        <v>23610</v>
      </c>
      <c r="O29" s="154">
        <v>25424</v>
      </c>
      <c r="P29" s="154">
        <v>25925</v>
      </c>
      <c r="Q29" s="154">
        <v>25529</v>
      </c>
      <c r="R29" s="366"/>
      <c r="S29" s="355"/>
    </row>
    <row r="30" spans="1:19" ht="15.75" customHeight="1" x14ac:dyDescent="0.25">
      <c r="A30" s="355"/>
      <c r="B30" s="365"/>
      <c r="C30" s="516">
        <v>0</v>
      </c>
      <c r="D30" s="412" t="s">
        <v>225</v>
      </c>
      <c r="E30" s="154">
        <v>55164</v>
      </c>
      <c r="F30" s="154">
        <v>53793</v>
      </c>
      <c r="G30" s="154">
        <v>53319</v>
      </c>
      <c r="H30" s="154">
        <v>51599</v>
      </c>
      <c r="I30" s="154">
        <v>51214</v>
      </c>
      <c r="J30" s="154">
        <v>51799</v>
      </c>
      <c r="K30" s="154">
        <v>51948</v>
      </c>
      <c r="L30" s="154">
        <v>51811</v>
      </c>
      <c r="M30" s="154">
        <v>51147</v>
      </c>
      <c r="N30" s="154">
        <v>54669</v>
      </c>
      <c r="O30" s="154">
        <v>58725</v>
      </c>
      <c r="P30" s="154">
        <v>59090</v>
      </c>
      <c r="Q30" s="154">
        <v>58187</v>
      </c>
      <c r="R30" s="366"/>
      <c r="S30" s="355"/>
    </row>
    <row r="31" spans="1:19" ht="15.75" customHeight="1" x14ac:dyDescent="0.25">
      <c r="A31" s="355"/>
      <c r="B31" s="365"/>
      <c r="C31" s="516">
        <v>0</v>
      </c>
      <c r="D31" s="412" t="s">
        <v>226</v>
      </c>
      <c r="E31" s="154">
        <v>44735</v>
      </c>
      <c r="F31" s="154">
        <v>43723</v>
      </c>
      <c r="G31" s="154">
        <v>44219</v>
      </c>
      <c r="H31" s="154">
        <v>42735</v>
      </c>
      <c r="I31" s="154">
        <v>42277</v>
      </c>
      <c r="J31" s="154">
        <v>44220</v>
      </c>
      <c r="K31" s="154">
        <v>45783</v>
      </c>
      <c r="L31" s="154">
        <v>46737</v>
      </c>
      <c r="M31" s="154">
        <v>46154</v>
      </c>
      <c r="N31" s="154">
        <v>51362</v>
      </c>
      <c r="O31" s="154">
        <v>57919</v>
      </c>
      <c r="P31" s="154">
        <v>59640</v>
      </c>
      <c r="Q31" s="154">
        <v>58672</v>
      </c>
      <c r="R31" s="366"/>
      <c r="S31" s="355"/>
    </row>
    <row r="32" spans="1:19" ht="15.75" customHeight="1" x14ac:dyDescent="0.25">
      <c r="A32" s="355"/>
      <c r="B32" s="365"/>
      <c r="C32" s="516">
        <v>0</v>
      </c>
      <c r="D32" s="412" t="s">
        <v>227</v>
      </c>
      <c r="E32" s="154">
        <v>58289</v>
      </c>
      <c r="F32" s="154">
        <v>56923</v>
      </c>
      <c r="G32" s="154">
        <v>57927</v>
      </c>
      <c r="H32" s="154">
        <v>56447</v>
      </c>
      <c r="I32" s="154">
        <v>56200</v>
      </c>
      <c r="J32" s="154">
        <v>58743</v>
      </c>
      <c r="K32" s="154">
        <v>60782</v>
      </c>
      <c r="L32" s="154">
        <v>63348</v>
      </c>
      <c r="M32" s="154">
        <v>62463</v>
      </c>
      <c r="N32" s="154">
        <v>69407</v>
      </c>
      <c r="O32" s="154">
        <v>81069</v>
      </c>
      <c r="P32" s="154">
        <v>85253</v>
      </c>
      <c r="Q32" s="154">
        <v>84684</v>
      </c>
      <c r="R32" s="366"/>
      <c r="S32" s="355"/>
    </row>
    <row r="33" spans="1:19" ht="15.75" customHeight="1" x14ac:dyDescent="0.25">
      <c r="A33" s="355"/>
      <c r="B33" s="365"/>
      <c r="C33" s="516">
        <v>0</v>
      </c>
      <c r="D33" s="412" t="s">
        <v>228</v>
      </c>
      <c r="E33" s="154">
        <v>78268</v>
      </c>
      <c r="F33" s="154">
        <v>78377</v>
      </c>
      <c r="G33" s="154">
        <v>81024</v>
      </c>
      <c r="H33" s="154">
        <v>82156</v>
      </c>
      <c r="I33" s="154">
        <v>83326</v>
      </c>
      <c r="J33" s="154">
        <v>85234</v>
      </c>
      <c r="K33" s="154">
        <v>87260</v>
      </c>
      <c r="L33" s="154">
        <v>92397</v>
      </c>
      <c r="M33" s="154">
        <v>91221</v>
      </c>
      <c r="N33" s="154">
        <v>100494</v>
      </c>
      <c r="O33" s="154">
        <v>120637</v>
      </c>
      <c r="P33" s="154">
        <v>129083</v>
      </c>
      <c r="Q33" s="154">
        <v>129059</v>
      </c>
      <c r="R33" s="366"/>
      <c r="S33" s="355"/>
    </row>
    <row r="34" spans="1:19" ht="15.75" customHeight="1" x14ac:dyDescent="0.25">
      <c r="A34" s="355"/>
      <c r="B34" s="365"/>
      <c r="C34" s="516">
        <v>0</v>
      </c>
      <c r="D34" s="412" t="s">
        <v>229</v>
      </c>
      <c r="E34" s="154">
        <v>39677</v>
      </c>
      <c r="F34" s="154">
        <v>42599</v>
      </c>
      <c r="G34" s="154">
        <v>45992</v>
      </c>
      <c r="H34" s="154">
        <v>46837</v>
      </c>
      <c r="I34" s="154">
        <v>45192</v>
      </c>
      <c r="J34" s="154">
        <v>43649</v>
      </c>
      <c r="K34" s="154">
        <v>42440</v>
      </c>
      <c r="L34" s="154">
        <v>43638</v>
      </c>
      <c r="M34" s="154">
        <v>41996</v>
      </c>
      <c r="N34" s="154">
        <v>44219</v>
      </c>
      <c r="O34" s="154">
        <v>48549</v>
      </c>
      <c r="P34" s="154">
        <v>49943</v>
      </c>
      <c r="Q34" s="154">
        <v>50534</v>
      </c>
      <c r="R34" s="366"/>
      <c r="S34" s="355"/>
    </row>
    <row r="35" spans="1:19" ht="22.5" customHeight="1" x14ac:dyDescent="0.25">
      <c r="A35" s="355"/>
      <c r="B35" s="365"/>
      <c r="C35" s="516">
        <v>0</v>
      </c>
      <c r="D35" s="412" t="s">
        <v>183</v>
      </c>
      <c r="E35" s="154">
        <v>126663</v>
      </c>
      <c r="F35" s="154">
        <v>124858</v>
      </c>
      <c r="G35" s="154">
        <v>124246</v>
      </c>
      <c r="H35" s="154">
        <v>127281</v>
      </c>
      <c r="I35" s="154">
        <v>126215</v>
      </c>
      <c r="J35" s="154">
        <v>124078</v>
      </c>
      <c r="K35" s="154">
        <v>122861</v>
      </c>
      <c r="L35" s="154">
        <v>123369</v>
      </c>
      <c r="M35" s="154">
        <v>124337</v>
      </c>
      <c r="N35" s="154">
        <v>134578</v>
      </c>
      <c r="O35" s="154">
        <v>151853</v>
      </c>
      <c r="P35" s="154">
        <v>156260</v>
      </c>
      <c r="Q35" s="154">
        <v>153548</v>
      </c>
      <c r="R35" s="366"/>
      <c r="S35" s="355"/>
    </row>
    <row r="36" spans="1:19" ht="15.75" customHeight="1" x14ac:dyDescent="0.25">
      <c r="A36" s="355"/>
      <c r="B36" s="365"/>
      <c r="C36" s="516">
        <v>0</v>
      </c>
      <c r="D36" s="412" t="s">
        <v>184</v>
      </c>
      <c r="E36" s="154">
        <v>53890</v>
      </c>
      <c r="F36" s="154">
        <v>53092</v>
      </c>
      <c r="G36" s="154">
        <v>53036</v>
      </c>
      <c r="H36" s="154">
        <v>54884</v>
      </c>
      <c r="I36" s="154">
        <v>54308</v>
      </c>
      <c r="J36" s="154">
        <v>53685</v>
      </c>
      <c r="K36" s="154">
        <v>53783</v>
      </c>
      <c r="L36" s="154">
        <v>54616</v>
      </c>
      <c r="M36" s="154">
        <v>54975</v>
      </c>
      <c r="N36" s="154">
        <v>60775</v>
      </c>
      <c r="O36" s="154">
        <v>68146</v>
      </c>
      <c r="P36" s="154">
        <v>69701</v>
      </c>
      <c r="Q36" s="154" t="s">
        <v>371</v>
      </c>
      <c r="R36" s="366"/>
      <c r="S36" s="355"/>
    </row>
    <row r="37" spans="1:19" ht="15.75" customHeight="1" x14ac:dyDescent="0.25">
      <c r="A37" s="355"/>
      <c r="B37" s="365"/>
      <c r="C37" s="516">
        <v>0</v>
      </c>
      <c r="D37" s="412" t="s">
        <v>485</v>
      </c>
      <c r="E37" s="154">
        <v>73409</v>
      </c>
      <c r="F37" s="154">
        <v>71553</v>
      </c>
      <c r="G37" s="154">
        <v>71646</v>
      </c>
      <c r="H37" s="154">
        <v>73370</v>
      </c>
      <c r="I37" s="154">
        <v>71192</v>
      </c>
      <c r="J37" s="154">
        <v>69995</v>
      </c>
      <c r="K37" s="154">
        <v>69864</v>
      </c>
      <c r="L37" s="154">
        <v>70252</v>
      </c>
      <c r="M37" s="154">
        <v>73468</v>
      </c>
      <c r="N37" s="154">
        <v>80736</v>
      </c>
      <c r="O37" s="154">
        <v>96450</v>
      </c>
      <c r="P37" s="154">
        <v>104915</v>
      </c>
      <c r="Q37" s="154" t="s">
        <v>371</v>
      </c>
      <c r="R37" s="366"/>
      <c r="S37" s="355"/>
    </row>
    <row r="38" spans="1:19" ht="15.75" customHeight="1" x14ac:dyDescent="0.25">
      <c r="A38" s="355"/>
      <c r="B38" s="365"/>
      <c r="C38" s="516">
        <v>0</v>
      </c>
      <c r="D38" s="412" t="s">
        <v>186</v>
      </c>
      <c r="E38" s="154">
        <v>19177</v>
      </c>
      <c r="F38" s="154">
        <v>18568</v>
      </c>
      <c r="G38" s="154">
        <v>19104</v>
      </c>
      <c r="H38" s="154">
        <v>19477</v>
      </c>
      <c r="I38" s="154">
        <v>19397</v>
      </c>
      <c r="J38" s="154">
        <v>20093</v>
      </c>
      <c r="K38" s="154">
        <v>20008</v>
      </c>
      <c r="L38" s="154">
        <v>20460</v>
      </c>
      <c r="M38" s="154">
        <v>21048</v>
      </c>
      <c r="N38" s="154">
        <v>23439</v>
      </c>
      <c r="O38" s="154">
        <v>26097</v>
      </c>
      <c r="P38" s="154">
        <v>25953</v>
      </c>
      <c r="Q38" s="154" t="s">
        <v>371</v>
      </c>
      <c r="R38" s="366"/>
      <c r="S38" s="355"/>
    </row>
    <row r="39" spans="1:19" ht="15.75" customHeight="1" x14ac:dyDescent="0.25">
      <c r="A39" s="355"/>
      <c r="B39" s="365"/>
      <c r="C39" s="516">
        <v>0</v>
      </c>
      <c r="D39" s="412" t="s">
        <v>187</v>
      </c>
      <c r="E39" s="154">
        <v>9153</v>
      </c>
      <c r="F39" s="154">
        <v>7879</v>
      </c>
      <c r="G39" s="154">
        <v>7229</v>
      </c>
      <c r="H39" s="154">
        <v>7353</v>
      </c>
      <c r="I39" s="154">
        <v>8276</v>
      </c>
      <c r="J39" s="154">
        <v>10285</v>
      </c>
      <c r="K39" s="154">
        <v>17350</v>
      </c>
      <c r="L39" s="154">
        <v>19479</v>
      </c>
      <c r="M39" s="154">
        <v>19188</v>
      </c>
      <c r="N39" s="154">
        <v>21636</v>
      </c>
      <c r="O39" s="154">
        <v>26379</v>
      </c>
      <c r="P39" s="154">
        <v>27675</v>
      </c>
      <c r="Q39" s="154">
        <v>26140</v>
      </c>
      <c r="R39" s="366"/>
      <c r="S39" s="355"/>
    </row>
    <row r="40" spans="1:19" ht="15.75" customHeight="1" x14ac:dyDescent="0.25">
      <c r="A40" s="355"/>
      <c r="B40" s="365"/>
      <c r="C40" s="516">
        <v>0</v>
      </c>
      <c r="D40" s="412" t="s">
        <v>127</v>
      </c>
      <c r="E40" s="154">
        <v>7136</v>
      </c>
      <c r="F40" s="154">
        <v>7084</v>
      </c>
      <c r="G40" s="154">
        <v>7058</v>
      </c>
      <c r="H40" s="154">
        <v>7040</v>
      </c>
      <c r="I40" s="154">
        <v>7029</v>
      </c>
      <c r="J40" s="154">
        <v>7007</v>
      </c>
      <c r="K40" s="154">
        <v>6994</v>
      </c>
      <c r="L40" s="154">
        <v>6982</v>
      </c>
      <c r="M40" s="154">
        <v>6956</v>
      </c>
      <c r="N40" s="154">
        <v>6951</v>
      </c>
      <c r="O40" s="154">
        <v>6963</v>
      </c>
      <c r="P40" s="154">
        <v>6965</v>
      </c>
      <c r="Q40" s="154">
        <v>6963</v>
      </c>
      <c r="R40" s="366"/>
      <c r="S40" s="355"/>
    </row>
    <row r="41" spans="1:19" ht="15.75" customHeight="1" x14ac:dyDescent="0.25">
      <c r="A41" s="355"/>
      <c r="B41" s="365"/>
      <c r="C41" s="516">
        <v>0</v>
      </c>
      <c r="D41" s="412" t="s">
        <v>128</v>
      </c>
      <c r="E41" s="154">
        <v>15743</v>
      </c>
      <c r="F41" s="154">
        <v>15157</v>
      </c>
      <c r="G41" s="154">
        <v>14971</v>
      </c>
      <c r="H41" s="154">
        <v>14925</v>
      </c>
      <c r="I41" s="154">
        <v>14865</v>
      </c>
      <c r="J41" s="154">
        <v>14876</v>
      </c>
      <c r="K41" s="154">
        <v>15101</v>
      </c>
      <c r="L41" s="154">
        <v>15324</v>
      </c>
      <c r="M41" s="154">
        <v>15590</v>
      </c>
      <c r="N41" s="154">
        <v>15646</v>
      </c>
      <c r="O41" s="154">
        <v>16435</v>
      </c>
      <c r="P41" s="154">
        <v>17465</v>
      </c>
      <c r="Q41" s="154">
        <v>18073</v>
      </c>
      <c r="R41" s="366"/>
      <c r="S41" s="355"/>
    </row>
    <row r="42" spans="1:19" s="561" customFormat="1" ht="22.5" customHeight="1" x14ac:dyDescent="0.3">
      <c r="A42" s="562"/>
      <c r="B42" s="563"/>
      <c r="C42" s="645" t="s">
        <v>625</v>
      </c>
      <c r="D42" s="645"/>
      <c r="E42" s="353"/>
      <c r="F42" s="353"/>
      <c r="G42" s="353"/>
      <c r="H42" s="353"/>
      <c r="I42" s="353"/>
      <c r="J42" s="353"/>
      <c r="K42" s="353"/>
      <c r="L42" s="353"/>
      <c r="M42" s="353"/>
      <c r="N42" s="353"/>
      <c r="O42" s="353"/>
      <c r="P42" s="353"/>
      <c r="Q42" s="353"/>
      <c r="R42" s="564"/>
      <c r="S42" s="562"/>
    </row>
    <row r="43" spans="1:19" ht="15.75" customHeight="1" x14ac:dyDescent="0.25">
      <c r="A43" s="355"/>
      <c r="B43" s="365"/>
      <c r="C43" s="516">
        <v>0</v>
      </c>
      <c r="D43" s="644" t="s">
        <v>580</v>
      </c>
      <c r="E43" s="145">
        <v>29517</v>
      </c>
      <c r="F43" s="145">
        <v>28797</v>
      </c>
      <c r="G43" s="145">
        <v>29114</v>
      </c>
      <c r="H43" s="145">
        <v>29255</v>
      </c>
      <c r="I43" s="145">
        <v>29275</v>
      </c>
      <c r="J43" s="145">
        <v>29482</v>
      </c>
      <c r="K43" s="145">
        <v>29473</v>
      </c>
      <c r="L43" s="145">
        <v>31480</v>
      </c>
      <c r="M43" s="145">
        <v>31454</v>
      </c>
      <c r="N43" s="145">
        <v>33926</v>
      </c>
      <c r="O43" s="145">
        <v>39231</v>
      </c>
      <c r="P43" s="145">
        <v>42024</v>
      </c>
      <c r="Q43" s="145" t="s">
        <v>371</v>
      </c>
      <c r="R43" s="366"/>
      <c r="S43" s="355"/>
    </row>
    <row r="44" spans="1:19" s="561" customFormat="1" ht="15.75" customHeight="1" x14ac:dyDescent="0.3">
      <c r="A44" s="562"/>
      <c r="B44" s="563"/>
      <c r="C44" s="565">
        <v>0</v>
      </c>
      <c r="D44" s="644" t="s">
        <v>583</v>
      </c>
      <c r="E44" s="145">
        <v>31416</v>
      </c>
      <c r="F44" s="145">
        <v>30719</v>
      </c>
      <c r="G44" s="145">
        <v>30635</v>
      </c>
      <c r="H44" s="145">
        <v>30513</v>
      </c>
      <c r="I44" s="145">
        <v>30769</v>
      </c>
      <c r="J44" s="145">
        <v>32460</v>
      </c>
      <c r="K44" s="145">
        <v>32566</v>
      </c>
      <c r="L44" s="145">
        <v>33344</v>
      </c>
      <c r="M44" s="145">
        <v>32863</v>
      </c>
      <c r="N44" s="145">
        <v>34952</v>
      </c>
      <c r="O44" s="145">
        <v>37744</v>
      </c>
      <c r="P44" s="145">
        <v>38934</v>
      </c>
      <c r="Q44" s="145" t="s">
        <v>371</v>
      </c>
      <c r="R44" s="564"/>
      <c r="S44" s="562"/>
    </row>
    <row r="45" spans="1:19" ht="15.75" customHeight="1" x14ac:dyDescent="0.25">
      <c r="A45" s="355"/>
      <c r="B45" s="368"/>
      <c r="C45" s="516">
        <v>0</v>
      </c>
      <c r="D45" s="644" t="s">
        <v>581</v>
      </c>
      <c r="E45" s="145">
        <v>25723</v>
      </c>
      <c r="F45" s="145">
        <v>24982</v>
      </c>
      <c r="G45" s="145">
        <v>25106</v>
      </c>
      <c r="H45" s="145">
        <v>24673</v>
      </c>
      <c r="I45" s="145">
        <v>24583</v>
      </c>
      <c r="J45" s="145">
        <v>24548</v>
      </c>
      <c r="K45" s="145">
        <v>25470</v>
      </c>
      <c r="L45" s="145">
        <v>26228</v>
      </c>
      <c r="M45" s="145">
        <v>26022</v>
      </c>
      <c r="N45" s="145">
        <v>28459</v>
      </c>
      <c r="O45" s="145">
        <v>33487</v>
      </c>
      <c r="P45" s="145">
        <v>35351</v>
      </c>
      <c r="Q45" s="145" t="s">
        <v>371</v>
      </c>
      <c r="R45" s="366"/>
      <c r="S45" s="355"/>
    </row>
    <row r="46" spans="1:19" ht="15.75" customHeight="1" x14ac:dyDescent="0.25">
      <c r="A46" s="355"/>
      <c r="B46" s="365"/>
      <c r="C46" s="516">
        <v>0</v>
      </c>
      <c r="D46" s="644" t="s">
        <v>582</v>
      </c>
      <c r="E46" s="145">
        <v>14001</v>
      </c>
      <c r="F46" s="145">
        <v>13530</v>
      </c>
      <c r="G46" s="145">
        <v>13727</v>
      </c>
      <c r="H46" s="145">
        <v>13210</v>
      </c>
      <c r="I46" s="145">
        <v>13770</v>
      </c>
      <c r="J46" s="145">
        <v>16656</v>
      </c>
      <c r="K46" s="145">
        <v>17386</v>
      </c>
      <c r="L46" s="145">
        <v>18547</v>
      </c>
      <c r="M46" s="145">
        <v>17821</v>
      </c>
      <c r="N46" s="145">
        <v>20252</v>
      </c>
      <c r="O46" s="145">
        <v>25819</v>
      </c>
      <c r="P46" s="145">
        <v>28507</v>
      </c>
      <c r="Q46" s="145" t="s">
        <v>371</v>
      </c>
      <c r="R46" s="366"/>
      <c r="S46" s="355"/>
    </row>
    <row r="47" spans="1:19" ht="15.75" customHeight="1" x14ac:dyDescent="0.25">
      <c r="A47" s="355"/>
      <c r="B47" s="365"/>
      <c r="C47" s="516">
        <v>0</v>
      </c>
      <c r="D47" s="644" t="s">
        <v>584</v>
      </c>
      <c r="E47" s="145">
        <v>18047</v>
      </c>
      <c r="F47" s="145">
        <v>17809</v>
      </c>
      <c r="G47" s="145">
        <v>18252</v>
      </c>
      <c r="H47" s="145">
        <v>18381</v>
      </c>
      <c r="I47" s="145">
        <v>18225</v>
      </c>
      <c r="J47" s="145">
        <v>18021</v>
      </c>
      <c r="K47" s="145">
        <v>17995</v>
      </c>
      <c r="L47" s="145">
        <v>18844</v>
      </c>
      <c r="M47" s="145">
        <v>18742</v>
      </c>
      <c r="N47" s="145">
        <v>19750</v>
      </c>
      <c r="O47" s="145">
        <v>21525</v>
      </c>
      <c r="P47" s="145">
        <v>22240</v>
      </c>
      <c r="Q47" s="145" t="s">
        <v>371</v>
      </c>
      <c r="R47" s="366"/>
      <c r="S47" s="355"/>
    </row>
    <row r="48" spans="1:19" s="369" customFormat="1" ht="22.5" customHeight="1" x14ac:dyDescent="0.25">
      <c r="A48" s="367"/>
      <c r="B48" s="368"/>
      <c r="C48" s="1567" t="s">
        <v>231</v>
      </c>
      <c r="D48" s="1568"/>
      <c r="E48" s="1568"/>
      <c r="F48" s="1568"/>
      <c r="G48" s="1568"/>
      <c r="H48" s="1568"/>
      <c r="I48" s="1568"/>
      <c r="J48" s="1568"/>
      <c r="K48" s="1568"/>
      <c r="L48" s="1568"/>
      <c r="M48" s="1568"/>
      <c r="N48" s="1568"/>
      <c r="O48" s="1568"/>
      <c r="P48" s="1568"/>
      <c r="Q48" s="1568"/>
      <c r="R48" s="394"/>
      <c r="S48" s="367"/>
    </row>
    <row r="49" spans="1:19" s="369" customFormat="1" ht="10.5" customHeight="1" x14ac:dyDescent="0.25">
      <c r="A49" s="367"/>
      <c r="B49" s="368"/>
      <c r="C49" s="1569" t="s">
        <v>372</v>
      </c>
      <c r="D49" s="1569"/>
      <c r="E49" s="1569"/>
      <c r="F49" s="1569"/>
      <c r="G49" s="1569"/>
      <c r="H49" s="1569"/>
      <c r="I49" s="1569"/>
      <c r="J49" s="1569"/>
      <c r="K49" s="1569"/>
      <c r="L49" s="1569"/>
      <c r="M49" s="1569"/>
      <c r="N49" s="1569"/>
      <c r="O49" s="1569"/>
      <c r="P49" s="1569"/>
      <c r="Q49" s="1569"/>
      <c r="R49" s="394"/>
      <c r="S49" s="367"/>
    </row>
    <row r="50" spans="1:19" s="369" customFormat="1" ht="13.5" customHeight="1" x14ac:dyDescent="0.2">
      <c r="A50" s="367"/>
      <c r="B50" s="368"/>
      <c r="C50" s="397" t="s">
        <v>408</v>
      </c>
      <c r="D50" s="566"/>
      <c r="E50" s="567"/>
      <c r="F50" s="368"/>
      <c r="G50" s="567"/>
      <c r="H50" s="566"/>
      <c r="I50" s="567"/>
      <c r="J50" s="759"/>
      <c r="K50" s="498"/>
      <c r="L50" s="566"/>
      <c r="M50" s="566"/>
      <c r="N50" s="566"/>
      <c r="O50" s="566"/>
      <c r="P50" s="566"/>
      <c r="Q50" s="566"/>
      <c r="R50" s="394"/>
      <c r="S50" s="367"/>
    </row>
    <row r="51" spans="1:19" x14ac:dyDescent="0.25">
      <c r="A51" s="355"/>
      <c r="B51" s="365"/>
      <c r="C51" s="365"/>
      <c r="D51" s="365"/>
      <c r="E51" s="365"/>
      <c r="F51" s="365"/>
      <c r="G51" s="365"/>
      <c r="H51" s="416"/>
      <c r="I51" s="416"/>
      <c r="J51" s="416"/>
      <c r="K51" s="416"/>
      <c r="L51" s="634"/>
      <c r="M51" s="365"/>
      <c r="N51" s="1570">
        <v>44013</v>
      </c>
      <c r="O51" s="1570"/>
      <c r="P51" s="1570"/>
      <c r="Q51" s="1570"/>
      <c r="R51" s="568">
        <v>11</v>
      </c>
      <c r="S51" s="355"/>
    </row>
    <row r="52" spans="1:19" x14ac:dyDescent="0.25">
      <c r="A52" s="382"/>
      <c r="B52" s="382"/>
      <c r="C52" s="382"/>
      <c r="D52" s="382"/>
      <c r="E52" s="382"/>
      <c r="G52" s="382"/>
      <c r="H52" s="382"/>
      <c r="I52" s="382"/>
      <c r="J52" s="382"/>
      <c r="K52" s="382"/>
      <c r="L52" s="382"/>
      <c r="M52" s="382"/>
      <c r="N52" s="382"/>
      <c r="O52" s="382"/>
      <c r="P52" s="382"/>
      <c r="Q52" s="382"/>
      <c r="R52" s="382"/>
      <c r="S52" s="382"/>
    </row>
  </sheetData>
  <mergeCells count="8">
    <mergeCell ref="C48:Q48"/>
    <mergeCell ref="C49:Q49"/>
    <mergeCell ref="N51:Q51"/>
    <mergeCell ref="B1:H1"/>
    <mergeCell ref="C5:D6"/>
    <mergeCell ref="C8:D8"/>
    <mergeCell ref="C15:D15"/>
    <mergeCell ref="C16:D16"/>
  </mergeCells>
  <conditionalFormatting sqref="Q7">
    <cfRule type="cellIs" dxfId="8424" priority="3" operator="equal">
      <formula>"jan."</formula>
    </cfRule>
  </conditionalFormatting>
  <conditionalFormatting sqref="E7:P7">
    <cfRule type="cellIs" dxfId="8423" priority="2" operator="equal">
      <formula>"jan."</formula>
    </cfRule>
  </conditionalFormatting>
  <conditionalFormatting sqref="P7">
    <cfRule type="cellIs" dxfId="8422"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ignoredErrors>
    <ignoredError sqref="O6 H6"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23</vt:i4>
      </vt:variant>
      <vt:variant>
        <vt:lpstr>Intervalos com nome</vt:lpstr>
      </vt:variant>
      <vt:variant>
        <vt:i4>25</vt:i4>
      </vt:variant>
    </vt:vector>
  </HeadingPairs>
  <TitlesOfParts>
    <vt:vector size="48" baseType="lpstr">
      <vt:lpstr>capa</vt:lpstr>
      <vt:lpstr>introducao</vt:lpstr>
      <vt:lpstr>fontes</vt:lpstr>
      <vt:lpstr>6populacao3</vt:lpstr>
      <vt:lpstr>7empregoINE3</vt:lpstr>
      <vt:lpstr>8desemprego_INE3</vt:lpstr>
      <vt:lpstr>9lay_off</vt:lpstr>
      <vt:lpstr>10desemprego_IEFP</vt:lpstr>
      <vt:lpstr>11desemprego_IEFP</vt:lpstr>
      <vt:lpstr>12fp_anexo C</vt:lpstr>
      <vt:lpstr>13empresarial</vt:lpstr>
      <vt:lpstr>14ganhos</vt:lpstr>
      <vt:lpstr>15salários</vt:lpstr>
      <vt:lpstr>16irct</vt:lpstr>
      <vt:lpstr>17acidentes</vt:lpstr>
      <vt:lpstr>18ssocial</vt:lpstr>
      <vt:lpstr>19ssocial</vt:lpstr>
      <vt:lpstr>20ssocial</vt:lpstr>
      <vt:lpstr>21destaque</vt:lpstr>
      <vt:lpstr>22destaque</vt:lpstr>
      <vt:lpstr>23conceito</vt:lpstr>
      <vt:lpstr>24conceito</vt:lpstr>
      <vt:lpstr>contracapa</vt:lpstr>
      <vt:lpstr>'10desemprego_IEFP'!Área_de_Impressão</vt:lpstr>
      <vt:lpstr>'11desemprego_IEFP'!Área_de_Impressão</vt:lpstr>
      <vt:lpstr>'12fp_anexo C'!Área_de_Impressão</vt:lpstr>
      <vt:lpstr>'13empresarial'!Área_de_Impressão</vt:lpstr>
      <vt:lpstr>'14ganhos'!Área_de_Impressão</vt:lpstr>
      <vt:lpstr>'15salários'!Área_de_Impressão</vt:lpstr>
      <vt:lpstr>'16irct'!Área_de_Impressão</vt:lpstr>
      <vt:lpstr>'17acidentes'!Área_de_Impressão</vt:lpstr>
      <vt:lpstr>'18ssocial'!Área_de_Impressão</vt:lpstr>
      <vt:lpstr>'19ssocial'!Área_de_Impressão</vt:lpstr>
      <vt:lpstr>'20ssocial'!Área_de_Impressão</vt:lpstr>
      <vt:lpstr>'21destaque'!Área_de_Impressão</vt:lpstr>
      <vt:lpstr>'22destaque'!Área_de_Impressão</vt:lpstr>
      <vt:lpstr>'23conceito'!Área_de_Impressão</vt:lpstr>
      <vt:lpstr>'24conceito'!Área_de_Impressão</vt:lpstr>
      <vt:lpstr>'6populacao3'!Área_de_Impressão</vt:lpstr>
      <vt:lpstr>'7empregoINE3'!Área_de_Impressão</vt:lpstr>
      <vt:lpstr>'8desemprego_INE3'!Área_de_Impressão</vt:lpstr>
      <vt:lpstr>'9lay_off'!Área_de_Impressão</vt:lpstr>
      <vt:lpstr>capa!Área_de_Impressão</vt:lpstr>
      <vt:lpstr>contracapa!Área_de_Impressão</vt:lpstr>
      <vt:lpstr>fontes!Área_de_Impressão</vt:lpstr>
      <vt:lpstr>introducao!Área_de_Impressão</vt:lpstr>
      <vt:lpstr>valor_médio_de_jan.19</vt:lpstr>
      <vt:lpstr>valor_médio_de_jan.2019</vt:lpstr>
    </vt:vector>
  </TitlesOfParts>
  <Company>DEEP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Boletim Estatístico</dc:title>
  <dc:creator>GEP/MSSS</dc:creator>
  <cp:lastModifiedBy>Teresa Feliciano</cp:lastModifiedBy>
  <cp:lastPrinted>2020-11-16T11:08:51Z</cp:lastPrinted>
  <dcterms:created xsi:type="dcterms:W3CDTF">2004-03-02T09:49:36Z</dcterms:created>
  <dcterms:modified xsi:type="dcterms:W3CDTF">2020-11-16T11:13:29Z</dcterms:modified>
</cp:coreProperties>
</file>